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varios\robertos archivos\+ impuestos blog\recursos diseño\boliviaimpuestos en gral\curso itc\"/>
    </mc:Choice>
  </mc:AlternateContent>
  <bookViews>
    <workbookView xWindow="0" yWindow="0" windowWidth="11670" windowHeight="4050" tabRatio="893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</sheets>
  <definedNames>
    <definedName name="_xlnm.Print_Area" localSheetId="0">'1'!$A$1:$S$36</definedName>
    <definedName name="_xlnm.Print_Area" localSheetId="9">'10'!$A$1:$N$46</definedName>
    <definedName name="_xlnm.Print_Area" localSheetId="10">'11'!$A$1:$B$53</definedName>
    <definedName name="_xlnm.Print_Area" localSheetId="11">'12'!$A$1:$L$28</definedName>
    <definedName name="_xlnm.Print_Area" localSheetId="12">'13'!$A$1:$O$55</definedName>
    <definedName name="_xlnm.Print_Area" localSheetId="13">'14'!$A$1:$O$54</definedName>
    <definedName name="_xlnm.Print_Area" localSheetId="14">'15'!$A$1:$I$30</definedName>
    <definedName name="_xlnm.Print_Area" localSheetId="1">'2'!$A$1:$O$33</definedName>
    <definedName name="_xlnm.Print_Area" localSheetId="2">'3'!$A$1:$N$55</definedName>
    <definedName name="_xlnm.Print_Area" localSheetId="3">'4'!$A$1:$G$47</definedName>
    <definedName name="_xlnm.Print_Area" localSheetId="4">'5'!$B$1:$E$48</definedName>
    <definedName name="_xlnm.Print_Area" localSheetId="5">'6'!$A$1:$N$44</definedName>
    <definedName name="_xlnm.Print_Area" localSheetId="6">'7'!$A$1:$F$50</definedName>
    <definedName name="_xlnm.Print_Area" localSheetId="7">'8'!$A$1:$F$55</definedName>
    <definedName name="_xlnm.Print_Area" localSheetId="8">'9'!$B$1:$F$28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1" l="1"/>
  <c r="B12" i="4" l="1"/>
  <c r="E12" i="4" s="1"/>
  <c r="B13" i="4"/>
  <c r="E13" i="4" s="1"/>
  <c r="B14" i="4"/>
  <c r="E14" i="4" s="1"/>
  <c r="B15" i="4"/>
  <c r="E15" i="4" s="1"/>
  <c r="B16" i="4"/>
  <c r="E16" i="4" s="1"/>
  <c r="B17" i="4"/>
  <c r="E17" i="4" s="1"/>
  <c r="B18" i="4"/>
  <c r="E18" i="4" s="1"/>
  <c r="B19" i="4"/>
  <c r="E19" i="4" s="1"/>
  <c r="B20" i="4"/>
  <c r="E20" i="4" s="1"/>
  <c r="B21" i="4"/>
  <c r="E21" i="4" s="1"/>
  <c r="B22" i="4"/>
  <c r="E22" i="4" s="1"/>
  <c r="B11" i="4"/>
  <c r="E11" i="4" s="1"/>
  <c r="I23" i="2"/>
  <c r="L23" i="2"/>
  <c r="M23" i="2"/>
  <c r="N23" i="2"/>
  <c r="G32" i="2"/>
  <c r="T13" i="1"/>
  <c r="T14" i="1"/>
  <c r="T15" i="1"/>
  <c r="T16" i="1"/>
  <c r="T17" i="1"/>
  <c r="T18" i="1"/>
  <c r="T19" i="1"/>
  <c r="T20" i="1"/>
  <c r="T21" i="1"/>
  <c r="T22" i="1"/>
  <c r="T12" i="1"/>
  <c r="Q23" i="1"/>
  <c r="R23" i="1"/>
  <c r="S23" i="1"/>
  <c r="T23" i="1"/>
  <c r="Q13" i="1"/>
  <c r="Q14" i="1"/>
  <c r="Q15" i="1"/>
  <c r="Q16" i="1"/>
  <c r="Q17" i="1"/>
  <c r="Q18" i="1"/>
  <c r="Q19" i="1"/>
  <c r="Q20" i="1"/>
  <c r="Q21" i="1"/>
  <c r="Q22" i="1"/>
  <c r="Q12" i="1"/>
  <c r="Q11" i="1"/>
  <c r="M12" i="1"/>
  <c r="M13" i="1"/>
  <c r="M14" i="1"/>
  <c r="M15" i="1"/>
  <c r="M16" i="1"/>
  <c r="M17" i="1"/>
  <c r="M18" i="1"/>
  <c r="M19" i="1"/>
  <c r="M20" i="1"/>
  <c r="M21" i="1"/>
  <c r="M22" i="1"/>
  <c r="M11" i="1"/>
  <c r="L21" i="1"/>
  <c r="L12" i="1"/>
  <c r="L13" i="1"/>
  <c r="L14" i="1"/>
  <c r="L15" i="1"/>
  <c r="L16" i="1"/>
  <c r="L17" i="1"/>
  <c r="L18" i="1"/>
  <c r="L19" i="1"/>
  <c r="L20" i="1"/>
  <c r="L22" i="1"/>
  <c r="L11" i="1"/>
  <c r="M32" i="1"/>
  <c r="T32" i="1"/>
  <c r="E23" i="1"/>
  <c r="J11" i="2" l="1"/>
  <c r="M11" i="2"/>
  <c r="J13" i="2" l="1"/>
  <c r="J14" i="2"/>
  <c r="J15" i="2"/>
  <c r="J16" i="2"/>
  <c r="J17" i="2"/>
  <c r="J18" i="2"/>
  <c r="J19" i="2"/>
  <c r="J20" i="2"/>
  <c r="J21" i="2"/>
  <c r="J22" i="2"/>
  <c r="J12" i="2"/>
  <c r="C23" i="12" l="1"/>
  <c r="D23" i="12"/>
  <c r="E23" i="12"/>
  <c r="G23" i="12"/>
  <c r="H23" i="12"/>
  <c r="I23" i="12"/>
  <c r="J23" i="12"/>
  <c r="B23" i="12"/>
  <c r="E17" i="5"/>
  <c r="E18" i="5"/>
  <c r="E19" i="5"/>
  <c r="E20" i="5"/>
  <c r="E21" i="5"/>
  <c r="E22" i="5"/>
  <c r="E23" i="5"/>
  <c r="E16" i="5"/>
  <c r="E14" i="5"/>
  <c r="E13" i="5"/>
  <c r="E12" i="5"/>
  <c r="E11" i="5"/>
  <c r="H26" i="15" l="1"/>
  <c r="E26" i="15"/>
  <c r="D26" i="15"/>
  <c r="B26" i="15"/>
  <c r="C25" i="15"/>
  <c r="F25" i="15"/>
  <c r="G25" i="15"/>
  <c r="I25" i="15"/>
  <c r="A25" i="15"/>
  <c r="C24" i="15"/>
  <c r="F24" i="15"/>
  <c r="G24" i="15"/>
  <c r="I24" i="15"/>
  <c r="A24" i="15"/>
  <c r="C23" i="15"/>
  <c r="F23" i="15"/>
  <c r="G23" i="15"/>
  <c r="I23" i="15"/>
  <c r="A23" i="15"/>
  <c r="C22" i="15"/>
  <c r="F22" i="15"/>
  <c r="G22" i="15"/>
  <c r="I22" i="15"/>
  <c r="A22" i="15"/>
  <c r="C21" i="15"/>
  <c r="F21" i="15"/>
  <c r="G21" i="15"/>
  <c r="I21" i="15"/>
  <c r="A21" i="15"/>
  <c r="C20" i="15"/>
  <c r="F20" i="15"/>
  <c r="G20" i="15"/>
  <c r="I20" i="15"/>
  <c r="A20" i="15"/>
  <c r="C19" i="15"/>
  <c r="F19" i="15"/>
  <c r="G19" i="15"/>
  <c r="I19" i="15"/>
  <c r="A19" i="15"/>
  <c r="C18" i="15"/>
  <c r="F18" i="15"/>
  <c r="G18" i="15"/>
  <c r="I18" i="15"/>
  <c r="A18" i="15"/>
  <c r="C17" i="15"/>
  <c r="F17" i="15"/>
  <c r="G17" i="15"/>
  <c r="I17" i="15"/>
  <c r="A17" i="15"/>
  <c r="C16" i="15"/>
  <c r="F16" i="15"/>
  <c r="G16" i="15"/>
  <c r="I16" i="15"/>
  <c r="A16" i="15"/>
  <c r="C15" i="15"/>
  <c r="F15" i="15"/>
  <c r="G15" i="15"/>
  <c r="I15" i="15"/>
  <c r="A15" i="15"/>
  <c r="C14" i="15"/>
  <c r="F14" i="15"/>
  <c r="G14" i="15"/>
  <c r="A14" i="15"/>
  <c r="A2" i="15"/>
  <c r="A1" i="15"/>
  <c r="N10" i="14"/>
  <c r="M10" i="14"/>
  <c r="L10" i="14"/>
  <c r="K10" i="14"/>
  <c r="J10" i="14"/>
  <c r="I10" i="14"/>
  <c r="H10" i="14"/>
  <c r="G10" i="14"/>
  <c r="F10" i="14"/>
  <c r="E10" i="14"/>
  <c r="D10" i="14"/>
  <c r="C10" i="14"/>
  <c r="A2" i="14"/>
  <c r="A1" i="14"/>
  <c r="A2" i="13"/>
  <c r="A1" i="13"/>
  <c r="K22" i="12"/>
  <c r="F22" i="12"/>
  <c r="K21" i="12"/>
  <c r="L21" i="12" s="1"/>
  <c r="F21" i="12"/>
  <c r="K20" i="12"/>
  <c r="F20" i="12"/>
  <c r="F19" i="12"/>
  <c r="L19" i="12" s="1"/>
  <c r="K19" i="12"/>
  <c r="K18" i="12"/>
  <c r="F18" i="12"/>
  <c r="L18" i="12" s="1"/>
  <c r="F17" i="12"/>
  <c r="K17" i="12"/>
  <c r="K16" i="12"/>
  <c r="F16" i="12"/>
  <c r="L16" i="12" s="1"/>
  <c r="K15" i="12"/>
  <c r="F15" i="12"/>
  <c r="L15" i="12"/>
  <c r="K14" i="12"/>
  <c r="F14" i="12"/>
  <c r="K13" i="12"/>
  <c r="F13" i="12"/>
  <c r="L13" i="12" s="1"/>
  <c r="K12" i="12"/>
  <c r="F12" i="12"/>
  <c r="L12" i="12"/>
  <c r="F11" i="12"/>
  <c r="K11" i="12"/>
  <c r="A2" i="12"/>
  <c r="A1" i="12"/>
  <c r="B50" i="11"/>
  <c r="B45" i="11"/>
  <c r="B14" i="11"/>
  <c r="A2" i="11"/>
  <c r="A1" i="11"/>
  <c r="K43" i="10"/>
  <c r="F43" i="10"/>
  <c r="K34" i="10"/>
  <c r="F34" i="10"/>
  <c r="K23" i="10"/>
  <c r="K25" i="10" s="1"/>
  <c r="F11" i="10"/>
  <c r="I11" i="10" s="1"/>
  <c r="F12" i="10"/>
  <c r="I12" i="10"/>
  <c r="F13" i="10"/>
  <c r="I13" i="10" s="1"/>
  <c r="L13" i="10" s="1"/>
  <c r="N13" i="10" s="1"/>
  <c r="F14" i="10"/>
  <c r="I14" i="10" s="1"/>
  <c r="L14" i="10" s="1"/>
  <c r="N14" i="10" s="1"/>
  <c r="F15" i="10"/>
  <c r="I15" i="10" s="1"/>
  <c r="L15" i="10" s="1"/>
  <c r="N15" i="10" s="1"/>
  <c r="F16" i="10"/>
  <c r="I16" i="10"/>
  <c r="F17" i="10"/>
  <c r="I17" i="10" s="1"/>
  <c r="L17" i="10" s="1"/>
  <c r="N17" i="10" s="1"/>
  <c r="F18" i="10"/>
  <c r="I18" i="10" s="1"/>
  <c r="L18" i="10" s="1"/>
  <c r="N18" i="10" s="1"/>
  <c r="F19" i="10"/>
  <c r="I19" i="10" s="1"/>
  <c r="L19" i="10" s="1"/>
  <c r="N19" i="10" s="1"/>
  <c r="F20" i="10"/>
  <c r="I20" i="10"/>
  <c r="F21" i="10"/>
  <c r="I21" i="10" s="1"/>
  <c r="L21" i="10" s="1"/>
  <c r="N21" i="10" s="1"/>
  <c r="F22" i="10"/>
  <c r="I22" i="10" s="1"/>
  <c r="L22" i="10" s="1"/>
  <c r="N22" i="10" s="1"/>
  <c r="G23" i="10"/>
  <c r="G25" i="10" s="1"/>
  <c r="E23" i="10"/>
  <c r="E25" i="10" s="1"/>
  <c r="C23" i="10"/>
  <c r="C25" i="10"/>
  <c r="J23" i="10"/>
  <c r="J25" i="10" s="1"/>
  <c r="H23" i="10"/>
  <c r="H25" i="10" s="1"/>
  <c r="D23" i="10"/>
  <c r="D25" i="10" s="1"/>
  <c r="B23" i="10"/>
  <c r="B25" i="10"/>
  <c r="L20" i="10"/>
  <c r="N20" i="10" s="1"/>
  <c r="L16" i="10"/>
  <c r="N16" i="10" s="1"/>
  <c r="L12" i="10"/>
  <c r="N12" i="10" s="1"/>
  <c r="A2" i="10"/>
  <c r="A1" i="10"/>
  <c r="F20" i="9"/>
  <c r="B2" i="9"/>
  <c r="B1" i="9"/>
  <c r="F51" i="8"/>
  <c r="F50" i="8"/>
  <c r="F49" i="8"/>
  <c r="F48" i="8"/>
  <c r="F47" i="8"/>
  <c r="F46" i="8"/>
  <c r="F45" i="8"/>
  <c r="F44" i="8"/>
  <c r="F43" i="8"/>
  <c r="F42" i="8"/>
  <c r="F41" i="8"/>
  <c r="F40" i="8"/>
  <c r="F37" i="8"/>
  <c r="F36" i="8"/>
  <c r="F35" i="8"/>
  <c r="F34" i="8"/>
  <c r="F33" i="8"/>
  <c r="F32" i="8"/>
  <c r="F31" i="8"/>
  <c r="F30" i="8"/>
  <c r="F29" i="8"/>
  <c r="F28" i="8"/>
  <c r="F27" i="8"/>
  <c r="F26" i="8"/>
  <c r="F38" i="8"/>
  <c r="F23" i="8"/>
  <c r="F22" i="8"/>
  <c r="F21" i="8"/>
  <c r="F20" i="8"/>
  <c r="F19" i="8"/>
  <c r="F18" i="8"/>
  <c r="F17" i="8"/>
  <c r="F16" i="8"/>
  <c r="F15" i="8"/>
  <c r="F14" i="8"/>
  <c r="F13" i="8"/>
  <c r="F12" i="8"/>
  <c r="F24" i="8"/>
  <c r="A2" i="8"/>
  <c r="A1" i="8"/>
  <c r="B47" i="7"/>
  <c r="F36" i="7"/>
  <c r="E36" i="7"/>
  <c r="D36" i="7"/>
  <c r="C36" i="7"/>
  <c r="B36" i="7"/>
  <c r="A2" i="7"/>
  <c r="A1" i="7"/>
  <c r="F44" i="6"/>
  <c r="L35" i="6"/>
  <c r="F35" i="6"/>
  <c r="M24" i="6"/>
  <c r="M26" i="6"/>
  <c r="K24" i="6"/>
  <c r="K26" i="6" s="1"/>
  <c r="H24" i="6"/>
  <c r="H26" i="6" s="1"/>
  <c r="G24" i="6"/>
  <c r="G26" i="6" s="1"/>
  <c r="E24" i="6"/>
  <c r="E26" i="6" s="1"/>
  <c r="D24" i="6"/>
  <c r="D26" i="6" s="1"/>
  <c r="C24" i="6"/>
  <c r="C26" i="6"/>
  <c r="B24" i="6"/>
  <c r="B26" i="6" s="1"/>
  <c r="F23" i="6"/>
  <c r="J23" i="6" s="1"/>
  <c r="L23" i="6" s="1"/>
  <c r="N23" i="6" s="1"/>
  <c r="F22" i="6"/>
  <c r="J22" i="6" s="1"/>
  <c r="L22" i="6" s="1"/>
  <c r="N22" i="6" s="1"/>
  <c r="A21" i="2"/>
  <c r="A21" i="4" s="1"/>
  <c r="A22" i="6" s="1"/>
  <c r="F21" i="6"/>
  <c r="J21" i="6" s="1"/>
  <c r="L21" i="6" s="1"/>
  <c r="N21" i="6" s="1"/>
  <c r="F20" i="6"/>
  <c r="J20" i="6"/>
  <c r="L20" i="6" s="1"/>
  <c r="N20" i="6" s="1"/>
  <c r="F19" i="6"/>
  <c r="J19" i="6" s="1"/>
  <c r="L19" i="6" s="1"/>
  <c r="N19" i="6" s="1"/>
  <c r="F18" i="6"/>
  <c r="J18" i="6"/>
  <c r="L18" i="6" s="1"/>
  <c r="N18" i="6" s="1"/>
  <c r="A17" i="2"/>
  <c r="A17" i="4" s="1"/>
  <c r="A18" i="6" s="1"/>
  <c r="F17" i="6"/>
  <c r="J17" i="6" s="1"/>
  <c r="L17" i="6" s="1"/>
  <c r="N17" i="6" s="1"/>
  <c r="F16" i="6"/>
  <c r="J16" i="6" s="1"/>
  <c r="L16" i="6" s="1"/>
  <c r="N16" i="6" s="1"/>
  <c r="F15" i="6"/>
  <c r="J15" i="6" s="1"/>
  <c r="L15" i="6" s="1"/>
  <c r="N15" i="6" s="1"/>
  <c r="F14" i="6"/>
  <c r="J14" i="6" s="1"/>
  <c r="A13" i="2"/>
  <c r="A13" i="4" s="1"/>
  <c r="A14" i="6" s="1"/>
  <c r="F13" i="6"/>
  <c r="J13" i="6"/>
  <c r="L13" i="6" s="1"/>
  <c r="N13" i="6" s="1"/>
  <c r="F12" i="6"/>
  <c r="J12" i="6"/>
  <c r="L12" i="6" s="1"/>
  <c r="N12" i="6" s="1"/>
  <c r="A2" i="6"/>
  <c r="A1" i="6"/>
  <c r="E40" i="5"/>
  <c r="D15" i="5"/>
  <c r="D25" i="5"/>
  <c r="C24" i="5"/>
  <c r="E24" i="5"/>
  <c r="C15" i="5"/>
  <c r="E15" i="5"/>
  <c r="B2" i="5"/>
  <c r="B1" i="5"/>
  <c r="E44" i="4"/>
  <c r="E35" i="4"/>
  <c r="F23" i="4"/>
  <c r="D23" i="4"/>
  <c r="C23" i="4"/>
  <c r="G11" i="4"/>
  <c r="G14" i="4"/>
  <c r="G15" i="4"/>
  <c r="G17" i="4"/>
  <c r="G18" i="4"/>
  <c r="G19" i="4"/>
  <c r="G20" i="4"/>
  <c r="G21" i="4"/>
  <c r="G22" i="4"/>
  <c r="A22" i="2"/>
  <c r="A22" i="4" s="1"/>
  <c r="A23" i="6" s="1"/>
  <c r="A20" i="2"/>
  <c r="A20" i="4" s="1"/>
  <c r="A21" i="6" s="1"/>
  <c r="A19" i="2"/>
  <c r="A19" i="4" s="1"/>
  <c r="A20" i="6" s="1"/>
  <c r="A18" i="2"/>
  <c r="A18" i="4" s="1"/>
  <c r="A19" i="6" s="1"/>
  <c r="G16" i="4"/>
  <c r="A16" i="2"/>
  <c r="A16" i="4" s="1"/>
  <c r="A17" i="6" s="1"/>
  <c r="A15" i="2"/>
  <c r="A15" i="4" s="1"/>
  <c r="A16" i="6" s="1"/>
  <c r="A14" i="2"/>
  <c r="A14" i="4" s="1"/>
  <c r="A15" i="6" s="1"/>
  <c r="G12" i="4"/>
  <c r="A12" i="2"/>
  <c r="A12" i="4" s="1"/>
  <c r="A13" i="6" s="1"/>
  <c r="A11" i="2"/>
  <c r="A11" i="4" s="1"/>
  <c r="A12" i="6" s="1"/>
  <c r="A2" i="4"/>
  <c r="A1" i="4"/>
  <c r="G52" i="3"/>
  <c r="J35" i="3"/>
  <c r="J23" i="3"/>
  <c r="J36" i="3"/>
  <c r="F35" i="3"/>
  <c r="F23" i="3"/>
  <c r="F36" i="3"/>
  <c r="B35" i="3"/>
  <c r="B36" i="3" s="1"/>
  <c r="B23" i="3"/>
  <c r="M35" i="3"/>
  <c r="M23" i="3"/>
  <c r="L35" i="3"/>
  <c r="L36" i="3" s="1"/>
  <c r="K35" i="3"/>
  <c r="K23" i="3"/>
  <c r="I35" i="3"/>
  <c r="I36" i="3" s="1"/>
  <c r="I23" i="3"/>
  <c r="H35" i="3"/>
  <c r="G35" i="3"/>
  <c r="G36" i="3" s="1"/>
  <c r="E35" i="3"/>
  <c r="E36" i="3" s="1"/>
  <c r="E23" i="3"/>
  <c r="D35" i="3"/>
  <c r="C35" i="3"/>
  <c r="C36" i="3" s="1"/>
  <c r="N34" i="3"/>
  <c r="N33" i="3"/>
  <c r="N32" i="3"/>
  <c r="N31" i="3"/>
  <c r="N30" i="3"/>
  <c r="N29" i="3"/>
  <c r="N28" i="3"/>
  <c r="N27" i="3"/>
  <c r="N26" i="3"/>
  <c r="N25" i="3"/>
  <c r="N13" i="3"/>
  <c r="N14" i="3"/>
  <c r="N15" i="3"/>
  <c r="N16" i="3"/>
  <c r="N17" i="3"/>
  <c r="N18" i="3"/>
  <c r="N19" i="3"/>
  <c r="N20" i="3"/>
  <c r="N21" i="3"/>
  <c r="N22" i="3"/>
  <c r="L23" i="3"/>
  <c r="H23" i="3"/>
  <c r="H36" i="3" s="1"/>
  <c r="G23" i="3"/>
  <c r="D23" i="3"/>
  <c r="D36" i="3" s="1"/>
  <c r="C23" i="3"/>
  <c r="N12" i="3"/>
  <c r="A2" i="3"/>
  <c r="A1" i="3"/>
  <c r="M32" i="2"/>
  <c r="K23" i="2"/>
  <c r="O11" i="2"/>
  <c r="J23" i="2"/>
  <c r="M15" i="2"/>
  <c r="O15" i="2" s="1"/>
  <c r="M18" i="2"/>
  <c r="O18" i="2" s="1"/>
  <c r="M19" i="2"/>
  <c r="O19" i="2" s="1"/>
  <c r="M22" i="2"/>
  <c r="O22" i="2" s="1"/>
  <c r="H23" i="2"/>
  <c r="G23" i="2"/>
  <c r="F23" i="2"/>
  <c r="E23" i="2"/>
  <c r="D23" i="2"/>
  <c r="C23" i="2"/>
  <c r="B23" i="2"/>
  <c r="M21" i="2"/>
  <c r="O21" i="2" s="1"/>
  <c r="M20" i="2"/>
  <c r="O20" i="2" s="1"/>
  <c r="M17" i="2"/>
  <c r="O17" i="2" s="1"/>
  <c r="M16" i="2"/>
  <c r="O16" i="2" s="1"/>
  <c r="M13" i="2"/>
  <c r="O13" i="2" s="1"/>
  <c r="M12" i="2"/>
  <c r="O12" i="2" s="1"/>
  <c r="A2" i="2"/>
  <c r="A1" i="2"/>
  <c r="G33" i="1"/>
  <c r="O23" i="1"/>
  <c r="N23" i="1"/>
  <c r="K23" i="1"/>
  <c r="J23" i="1"/>
  <c r="I23" i="1"/>
  <c r="H23" i="1"/>
  <c r="G23" i="1"/>
  <c r="F23" i="1"/>
  <c r="D23" i="1"/>
  <c r="C23" i="1"/>
  <c r="B23" i="1"/>
  <c r="P22" i="1"/>
  <c r="P21" i="1"/>
  <c r="P20" i="1"/>
  <c r="P19" i="1"/>
  <c r="P18" i="1"/>
  <c r="P17" i="1"/>
  <c r="P16" i="1"/>
  <c r="P15" i="1"/>
  <c r="P14" i="1"/>
  <c r="P13" i="1"/>
  <c r="P12" i="1"/>
  <c r="P11" i="1"/>
  <c r="F52" i="8"/>
  <c r="F53" i="8"/>
  <c r="G26" i="15"/>
  <c r="I14" i="15"/>
  <c r="I26" i="15"/>
  <c r="F26" i="15"/>
  <c r="C26" i="15"/>
  <c r="L20" i="12" l="1"/>
  <c r="L22" i="12"/>
  <c r="K23" i="12"/>
  <c r="L11" i="12"/>
  <c r="F23" i="12"/>
  <c r="L14" i="12"/>
  <c r="L17" i="12"/>
  <c r="L11" i="10"/>
  <c r="N11" i="10" s="1"/>
  <c r="N23" i="10" s="1"/>
  <c r="N25" i="10" s="1"/>
  <c r="I23" i="10"/>
  <c r="I25" i="10" s="1"/>
  <c r="F23" i="10"/>
  <c r="F25" i="10" s="1"/>
  <c r="L14" i="6"/>
  <c r="J24" i="6"/>
  <c r="J26" i="6" s="1"/>
  <c r="F24" i="6"/>
  <c r="F26" i="6" s="1"/>
  <c r="C25" i="5"/>
  <c r="E25" i="5"/>
  <c r="N23" i="3"/>
  <c r="M36" i="3"/>
  <c r="N35" i="3"/>
  <c r="N36" i="3" s="1"/>
  <c r="K36" i="3"/>
  <c r="M14" i="2"/>
  <c r="O14" i="2" s="1"/>
  <c r="O23" i="2" s="1"/>
  <c r="B23" i="4"/>
  <c r="E23" i="4"/>
  <c r="G13" i="4"/>
  <c r="G23" i="4" s="1"/>
  <c r="L23" i="1"/>
  <c r="P23" i="1"/>
  <c r="M23" i="1"/>
  <c r="L23" i="12" l="1"/>
  <c r="L24" i="6"/>
  <c r="L26" i="6" s="1"/>
  <c r="N14" i="6"/>
  <c r="N24" i="6" s="1"/>
  <c r="N26" i="6" s="1"/>
</calcChain>
</file>

<file path=xl/sharedStrings.xml><?xml version="1.0" encoding="utf-8"?>
<sst xmlns="http://schemas.openxmlformats.org/spreadsheetml/2006/main" count="678" uniqueCount="337">
  <si>
    <t>ANEXO 1</t>
  </si>
  <si>
    <t>INFORMACIÓN SOBRE LA DETERMINACIÓN DEL DEBITO FISCAL IVA DECLARADO</t>
  </si>
  <si>
    <t>(EXPRESADO EN BOLIVIANOS)</t>
  </si>
  <si>
    <t>Meses</t>
  </si>
  <si>
    <t>Total ingresos según los Estados Financieros ajustados por inflación</t>
  </si>
  <si>
    <t>Ajuste por inflación</t>
  </si>
  <si>
    <t>Ingresos devengados en el periodo no facturados</t>
  </si>
  <si>
    <t>Ingresos devengados en el periodo facturados en periodos anteriores</t>
  </si>
  <si>
    <t>Exportaciones</t>
  </si>
  <si>
    <t>Ventas gravadas a Tasa Cero</t>
  </si>
  <si>
    <t>Ventas de activo fijo transacciones gravadas por el IVA no registradas en cuentas de Ingreso</t>
  </si>
  <si>
    <t>Otros Ingresos no gravados (1)</t>
  </si>
  <si>
    <t>Ingresos gravados o facturados</t>
  </si>
  <si>
    <t>Ventas Netas al 100%</t>
  </si>
  <si>
    <t>Ingresos facturados en el periodo, devengados en periodos anteriores al 100%</t>
  </si>
  <si>
    <t>Ingresos facturados en el periodo, a devengar en periodos posteriores al 100%</t>
  </si>
  <si>
    <t>Total Ingresos gravados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</si>
  <si>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</si>
  <si>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</si>
  <si>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</si>
  <si>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</si>
  <si>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</si>
  <si>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</si>
  <si>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</si>
  <si>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</si>
  <si>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</si>
  <si>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</si>
  <si>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</si>
  <si>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</si>
  <si>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</si>
  <si>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</si>
  <si>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</si>
  <si>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</si>
  <si>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</si>
  <si>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</si>
  <si>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</si>
  <si>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</si>
  <si>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</si>
  <si>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</si>
  <si>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</si>
  <si>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Sub totales</t>
  </si>
  <si>
    <t xml:space="preserve"> </t>
  </si>
  <si>
    <t>(1)</t>
  </si>
  <si>
    <t>Detallar los conceptos e importes de los ingresos no gravados</t>
  </si>
  <si>
    <t>(2)</t>
  </si>
  <si>
    <t>Detallar las aclaraciones de las diferencias</t>
  </si>
  <si>
    <t>Conceptos</t>
  </si>
  <si>
    <t>Bs</t>
  </si>
  <si>
    <t>Total</t>
  </si>
  <si>
    <t>ANEXO 2</t>
  </si>
  <si>
    <t>INFORMACION SOBRE LA DETERMINACION DEL CREDITO FISCAL IVA DECLARADO</t>
  </si>
  <si>
    <t xml:space="preserve">Saldo del crédito fiscal  al inicio de cada mes según mayores </t>
  </si>
  <si>
    <t>Mantenimiento de valor</t>
  </si>
  <si>
    <t>Incremento del crédito fiscal del periodo según mayores</t>
  </si>
  <si>
    <t>Incremento del credito fiscal Devoluciones Recibidas y Descuentos Otorgados según mayores</t>
  </si>
  <si>
    <t>Restitución de Crédito fiscal</t>
  </si>
  <si>
    <t>Debito fiscal compensado en el período según mayores</t>
  </si>
  <si>
    <t>Saldo al cierre del mes según Estados financieros</t>
  </si>
  <si>
    <t>Crédito fiscal facturas correspondiente a meses anteriores</t>
  </si>
  <si>
    <t>Credito fiscal por facturas registradas en meses posteriores</t>
  </si>
  <si>
    <t>Saldo ajustado de crédito fiscal del periodo</t>
  </si>
  <si>
    <t>Crédito Fiscal declarado del periodo según Form 200 o 2010</t>
  </si>
  <si>
    <t xml:space="preserve">E </t>
  </si>
  <si>
    <t>J</t>
  </si>
  <si>
    <t>K</t>
  </si>
  <si>
    <t>N=L-M</t>
  </si>
  <si>
    <t>TOTALES</t>
  </si>
  <si>
    <t>ANEXO 3</t>
  </si>
  <si>
    <t xml:space="preserve">INFORMACION SOBRE LA DETERMINACION DEL CREDITO FISCAL IVA PROPORCIONAL </t>
  </si>
  <si>
    <t>(APLICABLE SOLAMENTE A EMPRESAS QUE PRESENTAN INGRESOS GRAVADOS Y  NO GRAVADOS POR IVA)</t>
  </si>
  <si>
    <t>MOVIMIENTOS DEL MES</t>
  </si>
  <si>
    <t>DESCRIPCION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</si>
  <si>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</si>
  <si>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</si>
  <si>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</si>
  <si>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</si>
  <si>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</si>
  <si>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</si>
  <si>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</si>
  <si>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</si>
  <si>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</si>
  <si>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</si>
  <si>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</si>
  <si>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</si>
  <si>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</si>
  <si>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Detalle de ingresos gravados por IVA (expresadas al 100%)</t>
  </si>
  <si>
    <t>Subtotal 1</t>
  </si>
  <si>
    <t>Detalle de ingresos no gravadas por IVA (expresadas al 100%)</t>
  </si>
  <si>
    <t>Subtotal 2</t>
  </si>
  <si>
    <t>TOTAL  (Subtotal 1 +Subtotal 2)</t>
  </si>
  <si>
    <t>Indice de proporcionalidad (Subtotal 1 / Total)</t>
  </si>
  <si>
    <t>Crédito fiscal según libro de compras</t>
  </si>
  <si>
    <t>Crédito fiscal proporcional</t>
  </si>
  <si>
    <t>Crédito fiscal proporcional declarado (Formulario 200)</t>
  </si>
  <si>
    <t>Diferencias (1)</t>
  </si>
  <si>
    <t>´(1)</t>
  </si>
  <si>
    <t>ANEXO 4</t>
  </si>
  <si>
    <t>INFORMACION SOBRE LA DETERMINACION DEL IMPUESTO A LAS TRANSACCIONES</t>
  </si>
  <si>
    <t>Total ingresos  gravados por el IVA (1)</t>
  </si>
  <si>
    <t>Ingresos no gravados por IT (2)</t>
  </si>
  <si>
    <t>Ingresos gravados por el IT solamente</t>
  </si>
  <si>
    <t>Total Ingresos gravados por IT</t>
  </si>
  <si>
    <t>Ingresos Declaradas según Form. 400</t>
  </si>
  <si>
    <t>Diferencias  (3)</t>
  </si>
  <si>
    <t>D = A - B + C</t>
  </si>
  <si>
    <t>F = D - E</t>
  </si>
  <si>
    <t>Detallar los conceptos e importes de los ingresos no gravados por IT</t>
  </si>
  <si>
    <t>(3)</t>
  </si>
  <si>
    <t>ANEXO 5</t>
  </si>
  <si>
    <t>INFORMACION DE LA COMPENSACION DEL IT CON EL IUE</t>
  </si>
  <si>
    <t>Saldo IUE pagado</t>
  </si>
  <si>
    <t>Actualización</t>
  </si>
  <si>
    <t>Saldo final del anticipo</t>
  </si>
  <si>
    <t>Conciliación formulario con registros contables</t>
  </si>
  <si>
    <t>Saldo del IUE  por compensar al cierre de la gestión según formulario Nº 400</t>
  </si>
  <si>
    <t>(Mes 12 - Columna C)</t>
  </si>
  <si>
    <t>Menos: IUE registrado en gastos según los Estados Financieros de la gestión anterior</t>
  </si>
  <si>
    <t>Mas:    IUE estimado por la presente gestión (provisión)</t>
  </si>
  <si>
    <t>Menos: Importe del IUE de la presente gestión registrado en gastos</t>
  </si>
  <si>
    <t>Saldo del anticipo del IUE  por compensar</t>
  </si>
  <si>
    <t xml:space="preserve">Saldo del anticipo del IUE  por compensar según mayor al cierre de la gestión </t>
  </si>
  <si>
    <t>Diferencia</t>
  </si>
  <si>
    <t>Aclaración de la Diferencia</t>
  </si>
  <si>
    <t>ANEXO 6</t>
  </si>
  <si>
    <t>INFORMACION RELACIONADA CON EL RC - IVA DEPENDIENTES</t>
  </si>
  <si>
    <t>Según Estados Financieros</t>
  </si>
  <si>
    <t>Detalle</t>
  </si>
  <si>
    <t>Sueldos y salarios</t>
  </si>
  <si>
    <t>Bonos</t>
  </si>
  <si>
    <t>Horas extras</t>
  </si>
  <si>
    <t>Otros pagos (1)</t>
  </si>
  <si>
    <t xml:space="preserve">Total pagos al personal </t>
  </si>
  <si>
    <t>Remuneraciones pendientes de pago de períodos anteriores pagados en el período</t>
  </si>
  <si>
    <t>Remuneraciones  pendientes de pago del período analizado</t>
  </si>
  <si>
    <t>Conceptos no sujetos a RC -IVA (2)</t>
  </si>
  <si>
    <t>Total remuneración pagado en el período</t>
  </si>
  <si>
    <t>Aportes laborales a seguridad social</t>
  </si>
  <si>
    <t>Total sueldos netos computables sujetos al RC - IVA según estados financieros</t>
  </si>
  <si>
    <t>Total sueldos netos computables sujetos al RC - IVA según Form. 608</t>
  </si>
  <si>
    <t>Diferencia (3)</t>
  </si>
  <si>
    <t>E = (A + B+C+D)</t>
  </si>
  <si>
    <t>I=E+F-G-H</t>
  </si>
  <si>
    <t>K=I-J</t>
  </si>
  <si>
    <t>M=K-L</t>
  </si>
  <si>
    <t>Subtotal</t>
  </si>
  <si>
    <t>Ajuste por Inflación</t>
  </si>
  <si>
    <t xml:space="preserve">Detallar los conceptos e importes de Otros pagos </t>
  </si>
  <si>
    <t>Detallar los conceptos no sujetos a RC - IVA</t>
  </si>
  <si>
    <t>ANEXO 7</t>
  </si>
  <si>
    <t>INFORMACIÓN SOBRE INGRESOS Y GASTOS COMPUTABLES PARA LA DETERMINACIÓN DEL IUE</t>
  </si>
  <si>
    <t>Descripción</t>
  </si>
  <si>
    <t xml:space="preserve">Total según Estados Financieros </t>
  </si>
  <si>
    <t xml:space="preserve">                        Ingresos</t>
  </si>
  <si>
    <t>Gastos</t>
  </si>
  <si>
    <t>Imponibles</t>
  </si>
  <si>
    <t>No Imponibles</t>
  </si>
  <si>
    <t>Deducibles</t>
  </si>
  <si>
    <t>No deducibles</t>
  </si>
  <si>
    <t>RESULTADO DE LA GESTION</t>
  </si>
  <si>
    <t>(MENOS):</t>
  </si>
  <si>
    <t xml:space="preserve">INGRESOS NO IMPONIBLES </t>
  </si>
  <si>
    <t>MAS:</t>
  </si>
  <si>
    <t xml:space="preserve">GASTOS NO DEDUCIBLES </t>
  </si>
  <si>
    <t>MAS / (MENOS):</t>
  </si>
  <si>
    <t>OTRAS REGULARIZACIONES</t>
  </si>
  <si>
    <t>RESULTADO TRIBUTARIO</t>
  </si>
  <si>
    <t>ANEXO 8</t>
  </si>
  <si>
    <t>Código de cuenta contable</t>
  </si>
  <si>
    <t>Nombre de la cuenta contable</t>
  </si>
  <si>
    <t>Motivo por el cual se considera Ingreso no imponible/Otras regularización</t>
  </si>
  <si>
    <t>Normativa que sustenta</t>
  </si>
  <si>
    <t>Imponible Total</t>
  </si>
  <si>
    <t>Descripción de los ingresos no imponibles</t>
  </si>
  <si>
    <t>TOTAL 1 (No imponible)</t>
  </si>
  <si>
    <t>Descripción de Otras regularizaciones que incrementan la base imponible</t>
  </si>
  <si>
    <t>Subtotal 1 (Otras regularizaciones que incrementan la base imponible)</t>
  </si>
  <si>
    <t>Descripción de Otras regularizaciones que disminuyen la base imponible</t>
  </si>
  <si>
    <t>Subtotal 2 (Otras regularizaciones que disminuyen la base imponible)</t>
  </si>
  <si>
    <t>TOTAL 2 ( Subtotal 1 + Subtotal 2)</t>
  </si>
  <si>
    <t>ANEXO 9</t>
  </si>
  <si>
    <t>Descripción del Gasto no deducible</t>
  </si>
  <si>
    <t>Descripsción general del gasto no deducible</t>
  </si>
  <si>
    <t>Importe Total</t>
  </si>
  <si>
    <t>n</t>
  </si>
  <si>
    <t>ANEXO 10</t>
  </si>
  <si>
    <t>INFORMACION DE PAGOS A BENEFICIARIOS DEL ESTERIOR (EXCEPTO A ACTIVIDADES PARCIALMENTE REALIZADAS EN EL PAIS)</t>
  </si>
  <si>
    <t>Intereses</t>
  </si>
  <si>
    <t>Servicios</t>
  </si>
  <si>
    <t>Otros (1)</t>
  </si>
  <si>
    <t>Dividendos</t>
  </si>
  <si>
    <t>Beneficiarios locales</t>
  </si>
  <si>
    <t>Beneficiarios del exterior exentos</t>
  </si>
  <si>
    <t>SUBTOTAL</t>
  </si>
  <si>
    <t>Remesas pendientes (2)</t>
  </si>
  <si>
    <t>Remesas devengadas en periodos anteriores pagadas en el periodo (3)</t>
  </si>
  <si>
    <t>Total -Importe remesado</t>
  </si>
  <si>
    <t>Total - Importe remesado según Form. 530</t>
  </si>
  <si>
    <t>Diferencias (4)</t>
  </si>
  <si>
    <t>E=A+B+C+D</t>
  </si>
  <si>
    <t>H=E-F-G</t>
  </si>
  <si>
    <t>K=H-I+J</t>
  </si>
  <si>
    <t>Subtotales</t>
  </si>
  <si>
    <t>Totales</t>
  </si>
  <si>
    <t>Detalle de Otros</t>
  </si>
  <si>
    <t>Detalle de remesas devengadas en períodos anteriores pagadas en el período.Otros</t>
  </si>
  <si>
    <t>Detalle de Remesas pedinetes</t>
  </si>
  <si>
    <t>(4)</t>
  </si>
  <si>
    <t>Detalle de las diferencias encontradas</t>
  </si>
  <si>
    <t>ANEXO 11</t>
  </si>
  <si>
    <t>INFORMACION SOBRE LOS SALDOS DE LAS CUENTAS DE LOS</t>
  </si>
  <si>
    <t>ESTADOS FINANCIEROS RELACIONADAS CON IMPUESTOS</t>
  </si>
  <si>
    <t>Cuentas</t>
  </si>
  <si>
    <t xml:space="preserve">Saldos según Estados Financieros </t>
  </si>
  <si>
    <t>ACTIVO</t>
  </si>
  <si>
    <t>Anticipo para Impuesto a las Transacciones</t>
  </si>
  <si>
    <t>Crédito Fisacl IVA</t>
  </si>
  <si>
    <t>Crédito Fiscal comprometido CEDIM</t>
  </si>
  <si>
    <t>PASIVO</t>
  </si>
  <si>
    <t>Débito Fiscal IVA</t>
  </si>
  <si>
    <t>Impuesto a las Transacciones por pagar</t>
  </si>
  <si>
    <t>RC - IVA Dependientes</t>
  </si>
  <si>
    <t>RC - IVA retenido a terceros</t>
  </si>
  <si>
    <t>Retenciones del IT</t>
  </si>
  <si>
    <t>Retenciones del IUE</t>
  </si>
  <si>
    <t>Retenciones del IUE - BE por remesas al exterior</t>
  </si>
  <si>
    <t>Retenciones del IUE - BE por actividades parcialmente realizadas en el país</t>
  </si>
  <si>
    <t>Provisión para IUE</t>
  </si>
  <si>
    <t>Provisión IUE - BE por remesas al exterior</t>
  </si>
  <si>
    <t>Provisión para el IPBIVA</t>
  </si>
  <si>
    <t>RESULTADOS</t>
  </si>
  <si>
    <t>Impuesto a las Transacciones</t>
  </si>
  <si>
    <t>Impuesto a las Transacciones Financieras</t>
  </si>
  <si>
    <t>Aportes Sociales (patronales)</t>
  </si>
  <si>
    <t>IUE</t>
  </si>
  <si>
    <t>IPBIVA</t>
  </si>
  <si>
    <t>Mantenimiento de valor del crédito Fiscal IVA</t>
  </si>
  <si>
    <t>Crédito fiscal no computable cargados</t>
  </si>
  <si>
    <t>CONTINGENTES</t>
  </si>
  <si>
    <t>(1) DETALLAR LAS CUENTAS Y LOS SALDOS</t>
  </si>
  <si>
    <t>ANEXO 12</t>
  </si>
  <si>
    <t>INFORMACION SOBRE EL MOVIMIENTO DE INVENTARIOS DE PRODUCTOS GRAVADOS CON TASAS ESPECIFICAS Y PORCENTUALES</t>
  </si>
  <si>
    <t>Movimiento fisico de inventarios por productos gravados con ICE e IEHD</t>
  </si>
  <si>
    <t>Inventario inicial</t>
  </si>
  <si>
    <t>Traspasos de producción o compras</t>
  </si>
  <si>
    <t>Producción encomendada a terceros</t>
  </si>
  <si>
    <t>Importaciones realizadas</t>
  </si>
  <si>
    <t>Ingresos Totales</t>
  </si>
  <si>
    <t>Salidas por ventas</t>
  </si>
  <si>
    <t>Mermas</t>
  </si>
  <si>
    <t>Salidas por elaboraciones para terceros</t>
  </si>
  <si>
    <t>Salidas de productos importados</t>
  </si>
  <si>
    <t>Salidas totales</t>
  </si>
  <si>
    <t>Inventario final</t>
  </si>
  <si>
    <t>E=B+C+D</t>
  </si>
  <si>
    <t>J=F+G+H+I</t>
  </si>
  <si>
    <t>M=A+E-J</t>
  </si>
  <si>
    <t>ANEXO 13</t>
  </si>
  <si>
    <t>INFORMACION SOBRE LAS VENTAS DE PRODUCTOS GRAVADOS CON TASAS ESPECIFICAS</t>
  </si>
  <si>
    <t>Cálculo</t>
  </si>
  <si>
    <t>Producto 1</t>
  </si>
  <si>
    <t>Cantidad</t>
  </si>
  <si>
    <t>Precio de venta</t>
  </si>
  <si>
    <t xml:space="preserve">Venta total </t>
  </si>
  <si>
    <t>(3=1*2)</t>
  </si>
  <si>
    <t>IVA</t>
  </si>
  <si>
    <t>Venta neta total</t>
  </si>
  <si>
    <t>(5=3-4)</t>
  </si>
  <si>
    <t>Tasa aplicada</t>
  </si>
  <si>
    <t>(6)</t>
  </si>
  <si>
    <t>Impuesto   Bs</t>
  </si>
  <si>
    <t>(7=1*6)</t>
  </si>
  <si>
    <t>Impuesto declarado</t>
  </si>
  <si>
    <t>(8)</t>
  </si>
  <si>
    <t>(9=7-8)</t>
  </si>
  <si>
    <t>Producto 2</t>
  </si>
  <si>
    <t>Producto 3</t>
  </si>
  <si>
    <t>Producto 4</t>
  </si>
  <si>
    <t>Total ventas netas</t>
  </si>
  <si>
    <t>(sum 5)</t>
  </si>
  <si>
    <t>ANEXO 14</t>
  </si>
  <si>
    <t>INFORMACION SOBRE LAS VENTAS DE PRODUCTOS GRAVADOS CON TASAS PORCENTUALES</t>
  </si>
  <si>
    <t>Ingresos por ventas, netos de IVA</t>
  </si>
  <si>
    <t xml:space="preserve">Cantidad           </t>
  </si>
  <si>
    <t>Total venta</t>
  </si>
  <si>
    <t>(3=1* 2)</t>
  </si>
  <si>
    <t>Total venta neta</t>
  </si>
  <si>
    <t>Impuesto</t>
  </si>
  <si>
    <t>(7=5*6)</t>
  </si>
  <si>
    <t xml:space="preserve">Total ingresos </t>
  </si>
  <si>
    <t>ANEXO 15</t>
  </si>
  <si>
    <t xml:space="preserve">INFORMACION DE PAGOS A BENEFICIARIOS AL EXTERIOR POR </t>
  </si>
  <si>
    <t>ACTIVIDADES PARCIALMENTE REALIZADAS EN EL PAIS -</t>
  </si>
  <si>
    <t xml:space="preserve">REMESAS EFECTUADAS POR COMPAÑIAS BOLIVIANAS </t>
  </si>
  <si>
    <t>Transporte y/o comunicaiones</t>
  </si>
  <si>
    <t>Agencias internacionales de moticias</t>
  </si>
  <si>
    <t>Empresas extranjeras de seguros</t>
  </si>
  <si>
    <t>Otras actividades parcialmente realizadas en el país</t>
  </si>
  <si>
    <t>Retención del 2,5%</t>
  </si>
  <si>
    <t>Impuesto declarado formulario 550</t>
  </si>
  <si>
    <t>B=A*2,5%</t>
  </si>
  <si>
    <t>F=E*2,5%</t>
  </si>
  <si>
    <t>H=F-G</t>
  </si>
  <si>
    <t>Importe 
Bs</t>
  </si>
  <si>
    <t>C=A-B</t>
  </si>
  <si>
    <t>DETALLE DE INGRESOS NO IMPONIBLES DEL IUE (Columna D del Anexo 7) y OTRAS REGULARIZACIONES</t>
  </si>
  <si>
    <t>DETALLE DE GASTOS NO DEDUCIBLES DEL IUE ( Columna F del ANEXO 7)</t>
  </si>
  <si>
    <t>En este Anexo se deberá detallar los saldos de todas las cuentas relacionadas con las operaciones fiscales al cierre de la gestión.</t>
  </si>
  <si>
    <t>Ventas según Estados Financieros</t>
  </si>
  <si>
    <t>EMPRESA: ABC S.R.L.</t>
  </si>
  <si>
    <t>GESTIÓN: 2017</t>
  </si>
  <si>
    <t>Ingresos por ventas, Netos de IVA</t>
  </si>
  <si>
    <t>I=A+B+C+D-E+F-G-H</t>
  </si>
  <si>
    <t>Devoluciones y descuentos otorgados en ventas</t>
  </si>
  <si>
    <t>Devoluciones efectuadas y descuentos obtenidos en compras</t>
  </si>
  <si>
    <t xml:space="preserve">D </t>
  </si>
  <si>
    <t>N</t>
  </si>
  <si>
    <t>Q</t>
  </si>
  <si>
    <t>Detallar los conceptos correspondientes a reintegros</t>
  </si>
  <si>
    <t>K=A-B-C+D-E-F-G-H+I-J</t>
  </si>
  <si>
    <t>L=K/0,87</t>
  </si>
  <si>
    <t>O=L+M+N</t>
  </si>
  <si>
    <t>P=O*13%</t>
  </si>
  <si>
    <t>R</t>
  </si>
  <si>
    <t>S=P+Q-R</t>
  </si>
  <si>
    <t>Débito Fiscal (13%) sobre el total de ingresos gravados</t>
  </si>
  <si>
    <t>Débito Fiscal Actualizado correspondiente a reintegros (2)</t>
  </si>
  <si>
    <t>´(3)</t>
  </si>
  <si>
    <t>´(2)</t>
  </si>
  <si>
    <t>Diferencias (3)</t>
  </si>
  <si>
    <t>Nota:  Las columnas E, F, M y N solamente  son aplicables para empresas de servicios</t>
  </si>
  <si>
    <t>Crédito Fiscal compromoetido en el periodo para devolución impositiva -CEDEIM</t>
  </si>
  <si>
    <t>Reversiones (1)</t>
  </si>
  <si>
    <t>Detallar las aclaraciones de las reversiones</t>
  </si>
  <si>
    <t>L=C+D-J+K</t>
  </si>
  <si>
    <t>Diferencias  (2)</t>
  </si>
  <si>
    <t>Columna O menos la columna D del anexo 1</t>
  </si>
  <si>
    <t>Débito Fiscal Declarado del Periodo según Form 200 ó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</si>
</sst>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\ \ "/>
    <numFmt numFmtId="165" formatCode="[$-C0A]mmmm\-yy;@"/>
    <numFmt numFmtId="166" formatCode="_(* #,##0_);_(* \(#,##0\);_(* &quot;-&quot;??_);_(@_)"/>
    <numFmt numFmtId="167" formatCode="_-* #,##0.00\ _P_t_s_-;\-* #,##0.00\ _P_t_s_-;_-* &quot;-&quot;??\ _P_t_s_-;_-@_-"/>
    <numFmt numFmtId="168" formatCode="#,##0\ ;\(#,##0\)\ "/>
    <numFmt numFmtId="169" formatCode="_(* #,##0.00_);_(* \(#,##0.00\);_(* &quot;-&quot;??_);_(@_)"/>
  </numFmts>
  <fonts count="28">
    <font>
      <sz val="11"/>
      <name val="ZapfHumnst BT"/>
    </font>
    <font>
      <sz val="11"/>
      <name val="ZapfHumnst BT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ZapfHumnst BT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color rgb="FFFF0000"/>
      <name val="Arial Narrow"/>
      <family val="2"/>
    </font>
    <font>
      <sz val="10"/>
      <color rgb="FFFF0000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ZapfHumnst BT"/>
      <family val="2"/>
    </font>
    <font>
      <sz val="9"/>
      <name val="ZapfHumnst BT"/>
      <family val="2"/>
    </font>
    <font>
      <b/>
      <sz val="9"/>
      <name val="ZapfHumnst BT"/>
      <family val="2"/>
    </font>
    <font>
      <b/>
      <sz val="10"/>
      <name val="ZapfHumnst BT"/>
    </font>
    <font>
      <sz val="9.5"/>
      <name val="Arial Narrow"/>
      <family val="2"/>
    </font>
    <font>
      <b/>
      <sz val="9.5"/>
      <name val="Arial Narrow"/>
      <family val="2"/>
    </font>
    <font>
      <sz val="11"/>
      <name val="Arial"/>
      <family val="2"/>
    </font>
    <font>
      <b/>
      <sz val="10"/>
      <color theme="0"/>
      <name val="Arial Narrow"/>
      <family val="2"/>
    </font>
    <font>
      <sz val="10"/>
      <color indexed="9"/>
      <name val="Arial Narrow"/>
      <family val="2"/>
    </font>
    <font>
      <b/>
      <sz val="10"/>
      <color indexed="9"/>
      <name val="Arial Narrow"/>
      <family val="2"/>
    </font>
    <font>
      <sz val="10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9" fontId="6" fillId="0" borderId="0" applyFont="0" applyFill="0" applyBorder="0" applyAlignment="0" applyProtection="0"/>
  </cellStyleXfs>
  <cellXfs count="350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/>
    <xf numFmtId="0" fontId="4" fillId="0" borderId="1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4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left"/>
    </xf>
    <xf numFmtId="166" fontId="4" fillId="0" borderId="6" xfId="0" applyNumberFormat="1" applyFont="1" applyFill="1" applyBorder="1"/>
    <xf numFmtId="166" fontId="4" fillId="0" borderId="7" xfId="0" applyNumberFormat="1" applyFont="1" applyFill="1" applyBorder="1"/>
    <xf numFmtId="166" fontId="4" fillId="0" borderId="3" xfId="0" applyNumberFormat="1" applyFont="1" applyFill="1" applyBorder="1"/>
    <xf numFmtId="166" fontId="4" fillId="0" borderId="4" xfId="0" applyNumberFormat="1" applyFont="1" applyFill="1" applyBorder="1"/>
    <xf numFmtId="166" fontId="4" fillId="0" borderId="5" xfId="0" applyNumberFormat="1" applyFont="1" applyFill="1" applyBorder="1"/>
    <xf numFmtId="165" fontId="4" fillId="0" borderId="5" xfId="0" applyNumberFormat="1" applyFont="1" applyFill="1" applyBorder="1" applyAlignment="1">
      <alignment horizontal="left"/>
    </xf>
    <xf numFmtId="166" fontId="4" fillId="0" borderId="8" xfId="0" applyNumberFormat="1" applyFont="1" applyFill="1" applyBorder="1"/>
    <xf numFmtId="166" fontId="4" fillId="0" borderId="0" xfId="0" applyNumberFormat="1" applyFont="1" applyFill="1" applyBorder="1"/>
    <xf numFmtId="166" fontId="4" fillId="0" borderId="9" xfId="0" applyNumberFormat="1" applyFont="1" applyFill="1" applyBorder="1"/>
    <xf numFmtId="165" fontId="4" fillId="0" borderId="10" xfId="0" applyNumberFormat="1" applyFont="1" applyFill="1" applyBorder="1" applyAlignment="1">
      <alignment horizontal="left"/>
    </xf>
    <xf numFmtId="166" fontId="4" fillId="0" borderId="11" xfId="0" applyNumberFormat="1" applyFont="1" applyFill="1" applyBorder="1"/>
    <xf numFmtId="166" fontId="4" fillId="0" borderId="12" xfId="0" applyNumberFormat="1" applyFont="1" applyFill="1" applyBorder="1"/>
    <xf numFmtId="166" fontId="4" fillId="0" borderId="10" xfId="0" applyNumberFormat="1" applyFont="1" applyFill="1" applyBorder="1"/>
    <xf numFmtId="166" fontId="4" fillId="0" borderId="13" xfId="0" applyNumberFormat="1" applyFont="1" applyFill="1" applyBorder="1"/>
    <xf numFmtId="0" fontId="4" fillId="0" borderId="10" xfId="0" applyFont="1" applyFill="1" applyBorder="1"/>
    <xf numFmtId="166" fontId="4" fillId="0" borderId="1" xfId="0" applyNumberFormat="1" applyFont="1" applyFill="1" applyBorder="1"/>
    <xf numFmtId="168" fontId="4" fillId="0" borderId="0" xfId="0" applyNumberFormat="1" applyFont="1" applyFill="1"/>
    <xf numFmtId="168" fontId="4" fillId="0" borderId="0" xfId="0" applyNumberFormat="1" applyFont="1" applyFill="1" applyBorder="1"/>
    <xf numFmtId="0" fontId="4" fillId="0" borderId="0" xfId="0" quotePrefix="1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4" fillId="0" borderId="4" xfId="0" applyFont="1" applyFill="1" applyBorder="1"/>
    <xf numFmtId="0" fontId="4" fillId="0" borderId="7" xfId="0" applyFont="1" applyFill="1" applyBorder="1"/>
    <xf numFmtId="0" fontId="4" fillId="0" borderId="6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" fontId="4" fillId="0" borderId="9" xfId="0" applyNumberFormat="1" applyFont="1" applyBorder="1"/>
    <xf numFmtId="1" fontId="4" fillId="0" borderId="0" xfId="0" applyNumberFormat="1" applyFont="1" applyBorder="1"/>
    <xf numFmtId="1" fontId="4" fillId="0" borderId="8" xfId="0" applyNumberFormat="1" applyFont="1" applyBorder="1"/>
    <xf numFmtId="166" fontId="4" fillId="0" borderId="5" xfId="0" applyNumberFormat="1" applyFont="1" applyBorder="1"/>
    <xf numFmtId="0" fontId="4" fillId="0" borderId="9" xfId="0" applyFont="1" applyBorder="1"/>
    <xf numFmtId="0" fontId="4" fillId="0" borderId="13" xfId="0" applyFont="1" applyFill="1" applyBorder="1"/>
    <xf numFmtId="0" fontId="4" fillId="0" borderId="12" xfId="0" applyFont="1" applyFill="1" applyBorder="1"/>
    <xf numFmtId="0" fontId="4" fillId="0" borderId="11" xfId="0" applyFont="1" applyFill="1" applyBorder="1"/>
    <xf numFmtId="166" fontId="4" fillId="0" borderId="1" xfId="0" applyNumberFormat="1" applyFont="1" applyFill="1" applyBorder="1" applyAlignment="1"/>
    <xf numFmtId="0" fontId="4" fillId="0" borderId="0" xfId="0" applyFont="1" applyFill="1" applyBorder="1" applyAlignment="1">
      <alignment horizontal="centerContinuous"/>
    </xf>
    <xf numFmtId="0" fontId="4" fillId="0" borderId="9" xfId="0" applyFont="1" applyFill="1" applyBorder="1" applyAlignment="1">
      <alignment horizontal="center" vertical="center" wrapText="1"/>
    </xf>
    <xf numFmtId="166" fontId="4" fillId="0" borderId="3" xfId="1" applyNumberFormat="1" applyFont="1" applyBorder="1" applyAlignment="1">
      <alignment horizontal="right" vertical="center"/>
    </xf>
    <xf numFmtId="166" fontId="4" fillId="0" borderId="7" xfId="0" applyNumberFormat="1" applyFont="1" applyFill="1" applyBorder="1" applyAlignment="1">
      <alignment vertical="center"/>
    </xf>
    <xf numFmtId="166" fontId="5" fillId="0" borderId="3" xfId="0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166" fontId="4" fillId="0" borderId="3" xfId="0" applyNumberFormat="1" applyFont="1" applyFill="1" applyBorder="1" applyAlignment="1">
      <alignment vertical="center"/>
    </xf>
    <xf numFmtId="166" fontId="4" fillId="0" borderId="5" xfId="0" applyNumberFormat="1" applyFont="1" applyFill="1" applyBorder="1" applyAlignment="1">
      <alignment vertical="center"/>
    </xf>
    <xf numFmtId="166" fontId="4" fillId="0" borderId="4" xfId="0" applyNumberFormat="1" applyFont="1" applyFill="1" applyBorder="1" applyAlignment="1">
      <alignment vertical="center"/>
    </xf>
    <xf numFmtId="166" fontId="4" fillId="0" borderId="9" xfId="0" applyNumberFormat="1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166" fontId="5" fillId="0" borderId="5" xfId="0" applyNumberFormat="1" applyFont="1" applyFill="1" applyBorder="1" applyAlignment="1">
      <alignment vertical="center"/>
    </xf>
    <xf numFmtId="166" fontId="5" fillId="0" borderId="9" xfId="0" applyNumberFormat="1" applyFont="1" applyFill="1" applyBorder="1" applyAlignment="1">
      <alignment vertical="center"/>
    </xf>
    <xf numFmtId="166" fontId="4" fillId="0" borderId="10" xfId="0" applyNumberFormat="1" applyFont="1" applyFill="1" applyBorder="1" applyAlignment="1">
      <alignment vertical="center"/>
    </xf>
    <xf numFmtId="166" fontId="4" fillId="0" borderId="12" xfId="0" applyNumberFormat="1" applyFont="1" applyFill="1" applyBorder="1" applyAlignment="1">
      <alignment vertical="center"/>
    </xf>
    <xf numFmtId="166" fontId="5" fillId="0" borderId="10" xfId="0" applyNumberFormat="1" applyFont="1" applyFill="1" applyBorder="1" applyAlignment="1">
      <alignment vertical="center"/>
    </xf>
    <xf numFmtId="166" fontId="5" fillId="0" borderId="13" xfId="0" applyNumberFormat="1" applyFont="1" applyFill="1" applyBorder="1" applyAlignment="1">
      <alignment vertical="center"/>
    </xf>
    <xf numFmtId="166" fontId="4" fillId="0" borderId="13" xfId="0" applyNumberFormat="1" applyFont="1" applyFill="1" applyBorder="1" applyAlignment="1">
      <alignment vertical="center"/>
    </xf>
    <xf numFmtId="166" fontId="4" fillId="0" borderId="1" xfId="0" applyNumberFormat="1" applyFont="1" applyFill="1" applyBorder="1" applyAlignment="1">
      <alignment vertical="center"/>
    </xf>
    <xf numFmtId="1" fontId="4" fillId="0" borderId="9" xfId="0" applyNumberFormat="1" applyFont="1" applyFill="1" applyBorder="1"/>
    <xf numFmtId="1" fontId="4" fillId="0" borderId="0" xfId="0" applyNumberFormat="1" applyFont="1" applyFill="1" applyBorder="1"/>
    <xf numFmtId="3" fontId="4" fillId="0" borderId="0" xfId="0" applyNumberFormat="1" applyFont="1" applyFill="1" applyBorder="1"/>
    <xf numFmtId="0" fontId="4" fillId="0" borderId="2" xfId="0" applyFont="1" applyFill="1" applyBorder="1" applyAlignment="1">
      <alignment horizontal="centerContinuous"/>
    </xf>
    <xf numFmtId="0" fontId="4" fillId="0" borderId="14" xfId="0" applyFont="1" applyFill="1" applyBorder="1" applyAlignment="1">
      <alignment horizontal="centerContinuous"/>
    </xf>
    <xf numFmtId="0" fontId="6" fillId="0" borderId="0" xfId="0" applyFont="1" applyFill="1"/>
    <xf numFmtId="0" fontId="4" fillId="0" borderId="9" xfId="0" applyFont="1" applyFill="1" applyBorder="1" applyAlignment="1">
      <alignment horizontal="left"/>
    </xf>
    <xf numFmtId="166" fontId="3" fillId="0" borderId="5" xfId="0" applyNumberFormat="1" applyFont="1" applyFill="1" applyBorder="1"/>
    <xf numFmtId="0" fontId="3" fillId="0" borderId="1" xfId="0" applyFont="1" applyFill="1" applyBorder="1"/>
    <xf numFmtId="166" fontId="3" fillId="0" borderId="1" xfId="0" applyNumberFormat="1" applyFont="1" applyFill="1" applyBorder="1"/>
    <xf numFmtId="166" fontId="4" fillId="0" borderId="14" xfId="0" applyNumberFormat="1" applyFont="1" applyFill="1" applyBorder="1"/>
    <xf numFmtId="0" fontId="4" fillId="0" borderId="5" xfId="0" applyFont="1" applyFill="1" applyBorder="1"/>
    <xf numFmtId="0" fontId="4" fillId="0" borderId="0" xfId="0" applyFont="1" applyFill="1" applyAlignment="1">
      <alignment horizontal="right"/>
    </xf>
    <xf numFmtId="0" fontId="4" fillId="0" borderId="2" xfId="0" applyFont="1" applyFill="1" applyBorder="1"/>
    <xf numFmtId="0" fontId="4" fillId="0" borderId="15" xfId="0" applyFont="1" applyFill="1" applyBorder="1"/>
    <xf numFmtId="0" fontId="4" fillId="0" borderId="10" xfId="0" applyFont="1" applyFill="1" applyBorder="1" applyAlignment="1">
      <alignment horizontal="center" vertical="center" wrapText="1"/>
    </xf>
    <xf numFmtId="166" fontId="4" fillId="0" borderId="0" xfId="0" applyNumberFormat="1" applyFont="1" applyFill="1"/>
    <xf numFmtId="3" fontId="4" fillId="0" borderId="0" xfId="0" applyNumberFormat="1" applyFont="1" applyFill="1"/>
    <xf numFmtId="37" fontId="4" fillId="0" borderId="5" xfId="0" applyNumberFormat="1" applyFont="1" applyFill="1" applyBorder="1" applyAlignment="1">
      <alignment horizontal="right"/>
    </xf>
    <xf numFmtId="1" fontId="4" fillId="0" borderId="0" xfId="0" applyNumberFormat="1" applyFont="1"/>
    <xf numFmtId="166" fontId="4" fillId="0" borderId="5" xfId="0" applyNumberFormat="1" applyFont="1" applyBorder="1" applyAlignment="1">
      <alignment horizontal="right"/>
    </xf>
    <xf numFmtId="166" fontId="4" fillId="0" borderId="5" xfId="0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horizontal="centerContinuous"/>
    </xf>
    <xf numFmtId="166" fontId="4" fillId="0" borderId="1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1" fontId="4" fillId="0" borderId="0" xfId="0" quotePrefix="1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4" fillId="0" borderId="5" xfId="0" applyNumberFormat="1" applyFont="1" applyBorder="1" applyAlignment="1">
      <alignment horizontal="right"/>
    </xf>
    <xf numFmtId="168" fontId="4" fillId="0" borderId="5" xfId="0" applyNumberFormat="1" applyFont="1" applyFill="1" applyBorder="1"/>
    <xf numFmtId="1" fontId="4" fillId="0" borderId="2" xfId="0" applyNumberFormat="1" applyFont="1" applyBorder="1" applyAlignment="1">
      <alignment horizontal="centerContinuous"/>
    </xf>
    <xf numFmtId="1" fontId="4" fillId="0" borderId="14" xfId="0" applyNumberFormat="1" applyFont="1" applyBorder="1" applyAlignment="1">
      <alignment horizontal="centerContinuous"/>
    </xf>
    <xf numFmtId="1" fontId="4" fillId="0" borderId="15" xfId="0" applyNumberFormat="1" applyFont="1" applyBorder="1"/>
    <xf numFmtId="1" fontId="4" fillId="0" borderId="0" xfId="0" applyNumberFormat="1" applyFont="1" applyBorder="1" applyAlignment="1">
      <alignment horizontal="centerContinuous"/>
    </xf>
    <xf numFmtId="3" fontId="8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horizontal="left"/>
    </xf>
    <xf numFmtId="3" fontId="9" fillId="0" borderId="0" xfId="3" applyNumberFormat="1" applyFont="1" applyAlignment="1">
      <alignment horizontal="right"/>
    </xf>
    <xf numFmtId="0" fontId="8" fillId="0" borderId="0" xfId="0" applyFont="1"/>
    <xf numFmtId="1" fontId="9" fillId="0" borderId="0" xfId="3" applyNumberFormat="1" applyFont="1" applyAlignment="1">
      <alignment horizontal="left"/>
    </xf>
    <xf numFmtId="3" fontId="8" fillId="0" borderId="0" xfId="3" applyNumberFormat="1" applyFont="1"/>
    <xf numFmtId="3" fontId="9" fillId="0" borderId="0" xfId="3" applyNumberFormat="1" applyFont="1" applyAlignment="1">
      <alignment horizontal="left"/>
    </xf>
    <xf numFmtId="3" fontId="7" fillId="0" borderId="0" xfId="3" applyNumberFormat="1" applyFont="1"/>
    <xf numFmtId="3" fontId="9" fillId="0" borderId="1" xfId="0" applyNumberFormat="1" applyFont="1" applyFill="1" applyBorder="1" applyAlignment="1">
      <alignment horizontal="center" vertical="center" wrapText="1"/>
    </xf>
    <xf numFmtId="3" fontId="7" fillId="0" borderId="9" xfId="3" applyNumberFormat="1" applyFont="1" applyFill="1" applyBorder="1"/>
    <xf numFmtId="3" fontId="9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left" vertical="center" wrapText="1"/>
    </xf>
    <xf numFmtId="3" fontId="10" fillId="0" borderId="10" xfId="0" applyNumberFormat="1" applyFont="1" applyFill="1" applyBorder="1" applyAlignment="1">
      <alignment horizontal="left" vertical="center" wrapText="1"/>
    </xf>
    <xf numFmtId="3" fontId="9" fillId="0" borderId="10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left" vertical="center" wrapText="1"/>
    </xf>
    <xf numFmtId="166" fontId="3" fillId="0" borderId="10" xfId="0" applyNumberFormat="1" applyFont="1" applyFill="1" applyBorder="1"/>
    <xf numFmtId="3" fontId="9" fillId="0" borderId="0" xfId="0" applyNumberFormat="1" applyFont="1" applyFill="1" applyBorder="1" applyAlignment="1">
      <alignment horizontal="center" vertical="center" wrapText="1"/>
    </xf>
    <xf numFmtId="3" fontId="8" fillId="0" borderId="0" xfId="3" applyNumberFormat="1" applyFont="1" applyBorder="1"/>
    <xf numFmtId="3" fontId="9" fillId="0" borderId="0" xfId="0" applyNumberFormat="1" applyFont="1" applyFill="1" applyBorder="1" applyAlignment="1">
      <alignment horizontal="left" vertical="center"/>
    </xf>
    <xf numFmtId="3" fontId="7" fillId="0" borderId="4" xfId="3" applyNumberFormat="1" applyFont="1" applyBorder="1"/>
    <xf numFmtId="3" fontId="8" fillId="0" borderId="7" xfId="3" applyNumberFormat="1" applyFont="1" applyBorder="1"/>
    <xf numFmtId="3" fontId="10" fillId="0" borderId="9" xfId="0" applyNumberFormat="1" applyFont="1" applyFill="1" applyBorder="1" applyAlignment="1">
      <alignment horizontal="left" vertical="center"/>
    </xf>
    <xf numFmtId="3" fontId="8" fillId="0" borderId="0" xfId="3" applyNumberFormat="1" applyFont="1" applyBorder="1" applyAlignment="1"/>
    <xf numFmtId="3" fontId="8" fillId="0" borderId="9" xfId="3" applyNumberFormat="1" applyFont="1" applyBorder="1" applyAlignment="1"/>
    <xf numFmtId="166" fontId="8" fillId="0" borderId="5" xfId="3" applyNumberFormat="1" applyFont="1" applyBorder="1"/>
    <xf numFmtId="3" fontId="9" fillId="0" borderId="9" xfId="0" applyNumberFormat="1" applyFont="1" applyFill="1" applyBorder="1" applyAlignment="1">
      <alignment horizontal="center" vertical="center"/>
    </xf>
    <xf numFmtId="3" fontId="4" fillId="0" borderId="9" xfId="3" applyNumberFormat="1" applyFont="1" applyBorder="1" applyAlignment="1"/>
    <xf numFmtId="3" fontId="4" fillId="0" borderId="0" xfId="3" applyNumberFormat="1" applyFont="1" applyBorder="1" applyAlignment="1"/>
    <xf numFmtId="3" fontId="8" fillId="0" borderId="13" xfId="3" applyNumberFormat="1" applyFont="1" applyBorder="1" applyAlignment="1"/>
    <xf numFmtId="3" fontId="8" fillId="0" borderId="12" xfId="3" applyNumberFormat="1" applyFont="1" applyBorder="1" applyAlignment="1"/>
    <xf numFmtId="166" fontId="8" fillId="0" borderId="10" xfId="3" applyNumberFormat="1" applyFont="1" applyBorder="1"/>
    <xf numFmtId="3" fontId="8" fillId="0" borderId="0" xfId="0" applyNumberFormat="1" applyFont="1" applyBorder="1"/>
    <xf numFmtId="0" fontId="8" fillId="0" borderId="0" xfId="0" applyFont="1" applyBorder="1"/>
    <xf numFmtId="3" fontId="10" fillId="0" borderId="0" xfId="0" applyNumberFormat="1" applyFont="1" applyFill="1" applyBorder="1" applyAlignment="1">
      <alignment horizontal="left" vertical="center"/>
    </xf>
    <xf numFmtId="3" fontId="10" fillId="0" borderId="2" xfId="0" applyNumberFormat="1" applyFont="1" applyFill="1" applyBorder="1" applyAlignment="1">
      <alignment horizontal="left" vertical="center"/>
    </xf>
    <xf numFmtId="3" fontId="8" fillId="0" borderId="14" xfId="3" applyNumberFormat="1" applyFont="1" applyBorder="1" applyAlignment="1">
      <alignment horizontal="left" wrapText="1"/>
    </xf>
    <xf numFmtId="3" fontId="4" fillId="0" borderId="15" xfId="3" applyNumberFormat="1" applyFont="1" applyBorder="1" applyAlignment="1">
      <alignment horizontal="right" wrapText="1"/>
    </xf>
    <xf numFmtId="3" fontId="8" fillId="0" borderId="0" xfId="3" applyNumberFormat="1" applyFont="1" applyBorder="1" applyAlignment="1">
      <alignment horizontal="left" wrapText="1"/>
    </xf>
    <xf numFmtId="0" fontId="11" fillId="0" borderId="0" xfId="0" applyFont="1"/>
    <xf numFmtId="0" fontId="11" fillId="0" borderId="0" xfId="0" applyFont="1" applyBorder="1"/>
    <xf numFmtId="4" fontId="11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4" fontId="4" fillId="0" borderId="0" xfId="0" applyNumberFormat="1" applyFont="1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8" fontId="4" fillId="0" borderId="14" xfId="0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vertical="center"/>
    </xf>
    <xf numFmtId="0" fontId="4" fillId="0" borderId="9" xfId="0" applyFont="1" applyBorder="1" applyAlignment="1"/>
    <xf numFmtId="0" fontId="4" fillId="0" borderId="0" xfId="0" applyFont="1" applyBorder="1" applyAlignment="1"/>
    <xf numFmtId="168" fontId="4" fillId="0" borderId="5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8" fontId="4" fillId="0" borderId="8" xfId="1" applyNumberFormat="1" applyFont="1" applyBorder="1"/>
    <xf numFmtId="17" fontId="4" fillId="0" borderId="0" xfId="0" applyNumberFormat="1" applyFont="1" applyBorder="1" applyAlignment="1">
      <alignment horizontal="center"/>
    </xf>
    <xf numFmtId="168" fontId="4" fillId="0" borderId="8" xfId="0" applyNumberFormat="1" applyFont="1" applyBorder="1"/>
    <xf numFmtId="166" fontId="4" fillId="0" borderId="1" xfId="1" applyNumberFormat="1" applyFont="1" applyFill="1" applyBorder="1" applyAlignment="1">
      <alignment horizontal="right"/>
    </xf>
    <xf numFmtId="166" fontId="4" fillId="0" borderId="15" xfId="1" applyNumberFormat="1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10" fillId="0" borderId="0" xfId="0" applyFont="1"/>
    <xf numFmtId="4" fontId="3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 applyFill="1"/>
    <xf numFmtId="4" fontId="10" fillId="0" borderId="0" xfId="0" applyNumberFormat="1" applyFont="1"/>
    <xf numFmtId="0" fontId="10" fillId="0" borderId="5" xfId="0" applyFont="1" applyFill="1" applyBorder="1"/>
    <xf numFmtId="166" fontId="10" fillId="0" borderId="5" xfId="1" applyNumberFormat="1" applyFont="1" applyFill="1" applyBorder="1" applyAlignment="1">
      <alignment horizontal="right"/>
    </xf>
    <xf numFmtId="166" fontId="10" fillId="0" borderId="9" xfId="1" applyNumberFormat="1" applyFont="1" applyFill="1" applyBorder="1"/>
    <xf numFmtId="166" fontId="10" fillId="0" borderId="5" xfId="1" applyNumberFormat="1" applyFont="1" applyFill="1" applyBorder="1"/>
    <xf numFmtId="166" fontId="13" fillId="0" borderId="5" xfId="1" applyNumberFormat="1" applyFont="1" applyFill="1" applyBorder="1" applyAlignment="1">
      <alignment horizontal="right"/>
    </xf>
    <xf numFmtId="166" fontId="10" fillId="0" borderId="9" xfId="1" applyNumberFormat="1" applyFont="1" applyFill="1" applyBorder="1" applyAlignment="1">
      <alignment horizontal="right"/>
    </xf>
    <xf numFmtId="0" fontId="9" fillId="0" borderId="5" xfId="0" applyFont="1" applyFill="1" applyBorder="1"/>
    <xf numFmtId="166" fontId="10" fillId="0" borderId="10" xfId="1" applyNumberFormat="1" applyFont="1" applyFill="1" applyBorder="1"/>
    <xf numFmtId="166" fontId="10" fillId="0" borderId="8" xfId="1" applyNumberFormat="1" applyFont="1" applyFill="1" applyBorder="1"/>
    <xf numFmtId="0" fontId="9" fillId="0" borderId="1" xfId="0" applyFont="1" applyFill="1" applyBorder="1"/>
    <xf numFmtId="166" fontId="9" fillId="0" borderId="1" xfId="1" applyNumberFormat="1" applyFont="1" applyFill="1" applyBorder="1"/>
    <xf numFmtId="0" fontId="9" fillId="0" borderId="9" xfId="0" applyFont="1" applyFill="1" applyBorder="1"/>
    <xf numFmtId="166" fontId="9" fillId="0" borderId="5" xfId="1" applyNumberFormat="1" applyFont="1" applyFill="1" applyBorder="1"/>
    <xf numFmtId="166" fontId="9" fillId="0" borderId="0" xfId="1" applyNumberFormat="1" applyFont="1" applyFill="1" applyBorder="1"/>
    <xf numFmtId="0" fontId="10" fillId="0" borderId="9" xfId="0" quotePrefix="1" applyFont="1" applyFill="1" applyBorder="1"/>
    <xf numFmtId="166" fontId="10" fillId="0" borderId="5" xfId="0" applyNumberFormat="1" applyFont="1" applyFill="1" applyBorder="1"/>
    <xf numFmtId="166" fontId="10" fillId="0" borderId="0" xfId="0" applyNumberFormat="1" applyFont="1" applyFill="1"/>
    <xf numFmtId="0" fontId="10" fillId="0" borderId="9" xfId="0" applyFont="1" applyFill="1" applyBorder="1"/>
    <xf numFmtId="0" fontId="9" fillId="0" borderId="13" xfId="0" applyFont="1" applyFill="1" applyBorder="1"/>
    <xf numFmtId="166" fontId="10" fillId="0" borderId="1" xfId="1" applyNumberFormat="1" applyFont="1" applyFill="1" applyBorder="1"/>
    <xf numFmtId="166" fontId="10" fillId="0" borderId="0" xfId="0" applyNumberFormat="1" applyFont="1"/>
    <xf numFmtId="0" fontId="14" fillId="0" borderId="0" xfId="0" applyFont="1"/>
    <xf numFmtId="0" fontId="15" fillId="0" borderId="0" xfId="0" applyFont="1" applyFill="1"/>
    <xf numFmtId="0" fontId="16" fillId="0" borderId="0" xfId="0" applyFont="1" applyFill="1"/>
    <xf numFmtId="4" fontId="15" fillId="0" borderId="0" xfId="0" applyNumberFormat="1" applyFont="1" applyFill="1" applyAlignment="1">
      <alignment horizontal="right"/>
    </xf>
    <xf numFmtId="0" fontId="5" fillId="0" borderId="0" xfId="0" applyFont="1" applyFill="1"/>
    <xf numFmtId="0" fontId="17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/>
    <xf numFmtId="0" fontId="18" fillId="0" borderId="0" xfId="0" applyFont="1" applyFill="1"/>
    <xf numFmtId="0" fontId="5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166" fontId="4" fillId="0" borderId="10" xfId="1" applyNumberFormat="1" applyFont="1" applyFill="1" applyBorder="1"/>
    <xf numFmtId="166" fontId="4" fillId="0" borderId="1" xfId="1" applyNumberFormat="1" applyFont="1" applyFill="1" applyBorder="1"/>
    <xf numFmtId="166" fontId="4" fillId="0" borderId="0" xfId="1" applyNumberFormat="1" applyFont="1" applyFill="1"/>
    <xf numFmtId="0" fontId="4" fillId="0" borderId="3" xfId="0" applyFont="1" applyFill="1" applyBorder="1"/>
    <xf numFmtId="0" fontId="4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1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3" xfId="0" applyFont="1" applyBorder="1"/>
    <xf numFmtId="166" fontId="4" fillId="0" borderId="3" xfId="0" applyNumberFormat="1" applyFont="1" applyBorder="1"/>
    <xf numFmtId="0" fontId="4" fillId="0" borderId="5" xfId="0" applyFont="1" applyBorder="1"/>
    <xf numFmtId="0" fontId="3" fillId="0" borderId="1" xfId="0" applyFont="1" applyBorder="1"/>
    <xf numFmtId="166" fontId="4" fillId="0" borderId="1" xfId="0" applyNumberFormat="1" applyFont="1" applyBorder="1"/>
    <xf numFmtId="0" fontId="3" fillId="0" borderId="5" xfId="0" applyFont="1" applyBorder="1"/>
    <xf numFmtId="0" fontId="21" fillId="0" borderId="0" xfId="0" applyFont="1" applyAlignment="1"/>
    <xf numFmtId="0" fontId="21" fillId="0" borderId="0" xfId="0" applyFont="1"/>
    <xf numFmtId="0" fontId="22" fillId="0" borderId="0" xfId="0" applyFont="1" applyAlignment="1">
      <alignment horizontal="right"/>
    </xf>
    <xf numFmtId="0" fontId="21" fillId="0" borderId="0" xfId="0" applyFont="1" applyFill="1"/>
    <xf numFmtId="0" fontId="22" fillId="0" borderId="0" xfId="0" applyFont="1"/>
    <xf numFmtId="0" fontId="4" fillId="2" borderId="0" xfId="0" applyFont="1" applyFill="1" applyBorder="1"/>
    <xf numFmtId="0" fontId="4" fillId="0" borderId="0" xfId="0" applyFont="1" applyAlignment="1"/>
    <xf numFmtId="0" fontId="3" fillId="0" borderId="0" xfId="0" applyFont="1" applyAlignment="1"/>
    <xf numFmtId="0" fontId="6" fillId="0" borderId="0" xfId="0" applyFont="1" applyFill="1" applyAlignment="1">
      <alignment horizontal="center"/>
    </xf>
    <xf numFmtId="0" fontId="8" fillId="0" borderId="0" xfId="0" applyFont="1" applyAlignment="1"/>
    <xf numFmtId="0" fontId="23" fillId="0" borderId="0" xfId="0" applyFont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5" fillId="0" borderId="0" xfId="0" applyFont="1" applyAlignment="1"/>
    <xf numFmtId="0" fontId="6" fillId="0" borderId="0" xfId="0" applyFont="1"/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left"/>
    </xf>
    <xf numFmtId="166" fontId="8" fillId="0" borderId="3" xfId="0" applyNumberFormat="1" applyFont="1" applyBorder="1"/>
    <xf numFmtId="165" fontId="8" fillId="0" borderId="5" xfId="0" applyNumberFormat="1" applyFont="1" applyFill="1" applyBorder="1" applyAlignment="1">
      <alignment horizontal="left"/>
    </xf>
    <xf numFmtId="166" fontId="8" fillId="0" borderId="5" xfId="0" applyNumberFormat="1" applyFont="1" applyBorder="1"/>
    <xf numFmtId="165" fontId="8" fillId="0" borderId="10" xfId="0" applyNumberFormat="1" applyFont="1" applyFill="1" applyBorder="1" applyAlignment="1">
      <alignment horizontal="left"/>
    </xf>
    <xf numFmtId="166" fontId="8" fillId="0" borderId="10" xfId="0" applyNumberFormat="1" applyFont="1" applyBorder="1"/>
    <xf numFmtId="0" fontId="8" fillId="0" borderId="1" xfId="0" applyFont="1" applyFill="1" applyBorder="1"/>
    <xf numFmtId="166" fontId="8" fillId="0" borderId="10" xfId="0" applyNumberFormat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7" fillId="0" borderId="0" xfId="0" applyFont="1" applyAlignment="1"/>
    <xf numFmtId="0" fontId="7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3" fontId="7" fillId="0" borderId="0" xfId="3" applyNumberFormat="1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Continuous" vertical="center"/>
    </xf>
    <xf numFmtId="0" fontId="24" fillId="3" borderId="21" xfId="0" applyFont="1" applyFill="1" applyBorder="1" applyAlignment="1">
      <alignment horizontal="centerContinuous" vertical="center" wrapText="1"/>
    </xf>
    <xf numFmtId="0" fontId="4" fillId="4" borderId="0" xfId="0" applyFont="1" applyFill="1" applyBorder="1"/>
    <xf numFmtId="0" fontId="4" fillId="4" borderId="8" xfId="0" applyFont="1" applyFill="1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25" fillId="3" borderId="17" xfId="4" applyNumberFormat="1" applyFont="1" applyFill="1" applyBorder="1" applyAlignment="1">
      <alignment horizontal="center" vertical="top" wrapText="1"/>
    </xf>
    <xf numFmtId="0" fontId="26" fillId="3" borderId="16" xfId="4" applyNumberFormat="1" applyFont="1" applyFill="1" applyBorder="1" applyAlignment="1">
      <alignment horizontal="center" vertical="center" wrapText="1"/>
    </xf>
    <xf numFmtId="0" fontId="26" fillId="3" borderId="21" xfId="4" applyNumberFormat="1" applyFont="1" applyFill="1" applyBorder="1" applyAlignment="1">
      <alignment horizontal="center" vertical="center" wrapText="1"/>
    </xf>
    <xf numFmtId="166" fontId="7" fillId="0" borderId="3" xfId="3" applyNumberFormat="1" applyFont="1" applyBorder="1" applyAlignment="1">
      <alignment horizontal="center"/>
    </xf>
    <xf numFmtId="0" fontId="25" fillId="3" borderId="16" xfId="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4" borderId="1" xfId="0" applyFont="1" applyFill="1" applyBorder="1"/>
    <xf numFmtId="49" fontId="4" fillId="4" borderId="1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0" fontId="21" fillId="4" borderId="0" xfId="0" applyFont="1" applyFill="1"/>
    <xf numFmtId="0" fontId="4" fillId="0" borderId="0" xfId="0" applyFont="1" applyAlignment="1">
      <alignment horizontal="center"/>
    </xf>
    <xf numFmtId="0" fontId="26" fillId="3" borderId="16" xfId="4" applyNumberFormat="1" applyFont="1" applyFill="1" applyBorder="1" applyAlignment="1">
      <alignment horizontal="center" vertical="center" wrapText="1"/>
    </xf>
    <xf numFmtId="0" fontId="27" fillId="0" borderId="0" xfId="0" applyFont="1" applyFill="1" applyBorder="1"/>
    <xf numFmtId="1" fontId="27" fillId="0" borderId="0" xfId="0" applyNumberFormat="1" applyFont="1" applyBorder="1"/>
    <xf numFmtId="0" fontId="24" fillId="0" borderId="0" xfId="0" applyFont="1" applyFill="1" applyBorder="1" applyAlignment="1">
      <alignment horizontal="centerContinuous" vertical="center"/>
    </xf>
    <xf numFmtId="0" fontId="24" fillId="3" borderId="21" xfId="0" applyFont="1" applyFill="1" applyBorder="1" applyAlignment="1">
      <alignment horizontal="center" vertical="center" wrapText="1"/>
    </xf>
    <xf numFmtId="166" fontId="4" fillId="0" borderId="4" xfId="1" applyNumberFormat="1" applyFont="1" applyBorder="1" applyAlignment="1">
      <alignment horizontal="right"/>
    </xf>
    <xf numFmtId="166" fontId="4" fillId="0" borderId="9" xfId="1" applyNumberFormat="1" applyFont="1" applyBorder="1" applyAlignment="1">
      <alignment horizontal="right"/>
    </xf>
    <xf numFmtId="166" fontId="4" fillId="0" borderId="13" xfId="1" applyNumberFormat="1" applyFont="1" applyBorder="1" applyAlignment="1">
      <alignment horizontal="right"/>
    </xf>
    <xf numFmtId="165" fontId="4" fillId="0" borderId="4" xfId="0" applyNumberFormat="1" applyFont="1" applyFill="1" applyBorder="1" applyAlignment="1">
      <alignment horizontal="left"/>
    </xf>
    <xf numFmtId="165" fontId="4" fillId="0" borderId="9" xfId="0" applyNumberFormat="1" applyFont="1" applyFill="1" applyBorder="1" applyAlignment="1">
      <alignment horizontal="left"/>
    </xf>
    <xf numFmtId="165" fontId="4" fillId="0" borderId="13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6" fontId="25" fillId="3" borderId="19" xfId="4" applyNumberFormat="1" applyFont="1" applyFill="1" applyBorder="1" applyAlignment="1">
      <alignment horizontal="center" vertical="center" wrapText="1"/>
    </xf>
    <xf numFmtId="166" fontId="25" fillId="3" borderId="22" xfId="4" applyNumberFormat="1" applyFont="1" applyFill="1" applyBorder="1" applyAlignment="1">
      <alignment horizontal="center" vertical="center" wrapText="1"/>
    </xf>
    <xf numFmtId="0" fontId="26" fillId="3" borderId="20" xfId="4" applyNumberFormat="1" applyFont="1" applyFill="1" applyBorder="1" applyAlignment="1">
      <alignment horizontal="center" vertical="center" wrapText="1"/>
    </xf>
    <xf numFmtId="3" fontId="7" fillId="0" borderId="0" xfId="3" applyNumberFormat="1" applyFont="1" applyAlignment="1">
      <alignment horizontal="left" vertical="center"/>
    </xf>
    <xf numFmtId="0" fontId="26" fillId="3" borderId="16" xfId="4" applyNumberFormat="1" applyFont="1" applyFill="1" applyBorder="1" applyAlignment="1">
      <alignment horizontal="center" vertical="center" wrapText="1"/>
    </xf>
    <xf numFmtId="166" fontId="25" fillId="3" borderId="23" xfId="4" applyNumberFormat="1" applyFont="1" applyFill="1" applyBorder="1" applyAlignment="1">
      <alignment horizontal="center" vertical="top" wrapText="1"/>
    </xf>
    <xf numFmtId="166" fontId="25" fillId="3" borderId="24" xfId="4" applyNumberFormat="1" applyFont="1" applyFill="1" applyBorder="1" applyAlignment="1">
      <alignment horizontal="center" vertical="top" wrapText="1"/>
    </xf>
    <xf numFmtId="166" fontId="25" fillId="3" borderId="18" xfId="4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25" fillId="3" borderId="17" xfId="4" applyNumberFormat="1" applyFont="1" applyFill="1" applyBorder="1" applyAlignment="1">
      <alignment horizontal="center" vertical="center" wrapText="1"/>
    </xf>
    <xf numFmtId="0" fontId="25" fillId="3" borderId="17" xfId="4" applyNumberFormat="1" applyFont="1" applyFill="1" applyBorder="1" applyAlignment="1">
      <alignment vertical="center" wrapText="1"/>
    </xf>
    <xf numFmtId="166" fontId="25" fillId="3" borderId="20" xfId="4" applyNumberFormat="1" applyFont="1" applyFill="1" applyBorder="1" applyAlignment="1">
      <alignment horizontal="center" vertical="center" wrapText="1"/>
    </xf>
    <xf numFmtId="166" fontId="25" fillId="3" borderId="25" xfId="4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15" fillId="0" borderId="0" xfId="0" applyFont="1" applyFill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166" fontId="26" fillId="3" borderId="23" xfId="4" applyNumberFormat="1" applyFont="1" applyFill="1" applyBorder="1" applyAlignment="1">
      <alignment horizontal="center" vertical="center" wrapText="1"/>
    </xf>
    <xf numFmtId="166" fontId="26" fillId="3" borderId="24" xfId="4" applyNumberFormat="1" applyFont="1" applyFill="1" applyBorder="1" applyAlignment="1">
      <alignment horizontal="center" vertical="center" wrapText="1"/>
    </xf>
    <xf numFmtId="166" fontId="26" fillId="3" borderId="18" xfId="4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166" fontId="25" fillId="3" borderId="26" xfId="4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</cellXfs>
  <cellStyles count="5">
    <cellStyle name="0,0_x000d__x000a_NA_x000d__x000a_" xfId="2"/>
    <cellStyle name="Comma_EBD - Anexos 12-2002" xfId="4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="" xmlns:a16="http://schemas.microsoft.com/office/drawing/2014/main" id="{B0081D4B-FA7D-43E9-882C-84267ECEC5D8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="" xmlns:a16="http://schemas.microsoft.com/office/drawing/2014/main" id="{213624C9-6591-4487-8833-04F2E9692227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="" xmlns:a16="http://schemas.microsoft.com/office/drawing/2014/main" id="{21A60561-8D3C-4B9E-AEB6-D5C13C7EE041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" name="AutoShape 4">
          <a:extLst>
            <a:ext uri="{FF2B5EF4-FFF2-40B4-BE49-F238E27FC236}">
              <a16:creationId xmlns="" xmlns:a16="http://schemas.microsoft.com/office/drawing/2014/main" id="{6A1EA78C-E172-4AB0-ABF7-EEF4BAB2AC7D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6" name="AutoShape 5">
          <a:extLst>
            <a:ext uri="{FF2B5EF4-FFF2-40B4-BE49-F238E27FC236}">
              <a16:creationId xmlns="" xmlns:a16="http://schemas.microsoft.com/office/drawing/2014/main" id="{A8755CC1-829E-41CC-AD90-28EDDEB204AE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7" name="AutoShape 6">
          <a:extLst>
            <a:ext uri="{FF2B5EF4-FFF2-40B4-BE49-F238E27FC236}">
              <a16:creationId xmlns="" xmlns:a16="http://schemas.microsoft.com/office/drawing/2014/main" id="{8BF1D012-BBDF-4749-9ECF-4A637937F43D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8" name="AutoShape 7">
          <a:extLst>
            <a:ext uri="{FF2B5EF4-FFF2-40B4-BE49-F238E27FC236}">
              <a16:creationId xmlns="" xmlns:a16="http://schemas.microsoft.com/office/drawing/2014/main" id="{735B70F2-E96B-4B8B-9AF6-DA0CD06B0698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9" name="AutoShape 8">
          <a:extLst>
            <a:ext uri="{FF2B5EF4-FFF2-40B4-BE49-F238E27FC236}">
              <a16:creationId xmlns="" xmlns:a16="http://schemas.microsoft.com/office/drawing/2014/main" id="{A5218E74-3612-4060-9EA7-263C63073C0D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0" name="AutoShape 9">
          <a:extLst>
            <a:ext uri="{FF2B5EF4-FFF2-40B4-BE49-F238E27FC236}">
              <a16:creationId xmlns="" xmlns:a16="http://schemas.microsoft.com/office/drawing/2014/main" id="{3FCFC60E-F662-40BD-A6B0-278470444251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1" name="AutoShape 10">
          <a:extLst>
            <a:ext uri="{FF2B5EF4-FFF2-40B4-BE49-F238E27FC236}">
              <a16:creationId xmlns="" xmlns:a16="http://schemas.microsoft.com/office/drawing/2014/main" id="{13242401-1F6C-4FE9-819B-ED3AECB0BDF5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2" name="AutoShape 11">
          <a:extLst>
            <a:ext uri="{FF2B5EF4-FFF2-40B4-BE49-F238E27FC236}">
              <a16:creationId xmlns="" xmlns:a16="http://schemas.microsoft.com/office/drawing/2014/main" id="{63CD44C0-3EA6-48B2-8829-67636BF08E08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3" name="AutoShape 12">
          <a:extLst>
            <a:ext uri="{FF2B5EF4-FFF2-40B4-BE49-F238E27FC236}">
              <a16:creationId xmlns="" xmlns:a16="http://schemas.microsoft.com/office/drawing/2014/main" id="{8D875FFF-8A58-41E5-AD5A-3946B6F9E28E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4" name="AutoShape 13">
          <a:extLst>
            <a:ext uri="{FF2B5EF4-FFF2-40B4-BE49-F238E27FC236}">
              <a16:creationId xmlns="" xmlns:a16="http://schemas.microsoft.com/office/drawing/2014/main" id="{8E492723-2FE2-47F4-B0F2-4532D0414005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5" name="AutoShape 14">
          <a:extLst>
            <a:ext uri="{FF2B5EF4-FFF2-40B4-BE49-F238E27FC236}">
              <a16:creationId xmlns="" xmlns:a16="http://schemas.microsoft.com/office/drawing/2014/main" id="{5F58412A-67A5-4B74-9E7B-5C60A3998C45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6" name="AutoShape 15">
          <a:extLst>
            <a:ext uri="{FF2B5EF4-FFF2-40B4-BE49-F238E27FC236}">
              <a16:creationId xmlns="" xmlns:a16="http://schemas.microsoft.com/office/drawing/2014/main" id="{612A1996-E2C2-4694-B50F-DC6C05492F91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17" name="AutoShape 16">
          <a:extLst>
            <a:ext uri="{FF2B5EF4-FFF2-40B4-BE49-F238E27FC236}">
              <a16:creationId xmlns="" xmlns:a16="http://schemas.microsoft.com/office/drawing/2014/main" id="{6920C19F-6D62-4822-AA05-02929DEFB69D}"/>
            </a:ext>
          </a:extLst>
        </xdr:cNvPr>
        <xdr:cNvSpPr>
          <a:spLocks noChangeArrowheads="1"/>
        </xdr:cNvSpPr>
      </xdr:nvSpPr>
      <xdr:spPr bwMode="auto">
        <a:xfrm>
          <a:off x="6448425" y="0"/>
          <a:ext cx="0" cy="0"/>
        </a:xfrm>
        <a:prstGeom prst="curvedLef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Anaranjado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35"/>
  <sheetViews>
    <sheetView tabSelected="1" zoomScale="85" zoomScaleNormal="85" zoomScalePageLayoutView="70" workbookViewId="0">
      <selection activeCell="A17" sqref="A17"/>
    </sheetView>
  </sheetViews>
  <sheetFormatPr baseColWidth="10" defaultColWidth="11" defaultRowHeight="12.75"/>
  <cols>
    <col min="1" max="1" width="7.625" style="2" customWidth="1"/>
    <col min="2" max="2" width="12.75" style="2" customWidth="1"/>
    <col min="3" max="3" width="6.875" style="2" bestFit="1" customWidth="1"/>
    <col min="4" max="6" width="10.5" style="2" customWidth="1"/>
    <col min="7" max="7" width="11.75" style="2" customWidth="1"/>
    <col min="8" max="8" width="9.375" style="2" bestFit="1" customWidth="1"/>
    <col min="9" max="9" width="9.375" style="2" customWidth="1"/>
    <col min="10" max="10" width="13.125" style="2" customWidth="1"/>
    <col min="11" max="11" width="11.625" style="2" bestFit="1" customWidth="1"/>
    <col min="12" max="12" width="15.5" style="2" customWidth="1"/>
    <col min="13" max="13" width="10.25" style="2" bestFit="1" customWidth="1"/>
    <col min="14" max="14" width="12.375" style="2" bestFit="1" customWidth="1"/>
    <col min="15" max="15" width="12.625" style="2" bestFit="1" customWidth="1"/>
    <col min="16" max="18" width="12.625" style="2" customWidth="1"/>
    <col min="19" max="19" width="11.625" style="2" customWidth="1"/>
    <col min="20" max="16384" width="11" style="2"/>
  </cols>
  <sheetData>
    <row r="1" spans="1:20">
      <c r="A1" s="1" t="s">
        <v>308</v>
      </c>
      <c r="B1" s="268"/>
      <c r="C1" s="268"/>
      <c r="S1" s="3" t="s">
        <v>0</v>
      </c>
    </row>
    <row r="2" spans="1:20">
      <c r="A2" s="1" t="s">
        <v>309</v>
      </c>
      <c r="B2" s="268"/>
      <c r="C2" s="268"/>
    </row>
    <row r="3" spans="1:20">
      <c r="A3" s="1"/>
      <c r="B3" s="268"/>
      <c r="C3" s="268"/>
    </row>
    <row r="4" spans="1:20" ht="9.9499999999999993" customHeight="1"/>
    <row r="5" spans="1:20">
      <c r="A5" s="4" t="s">
        <v>1</v>
      </c>
    </row>
    <row r="6" spans="1:20">
      <c r="A6" s="4" t="s">
        <v>2</v>
      </c>
    </row>
    <row r="7" spans="1:20">
      <c r="A7" s="4"/>
    </row>
    <row r="8" spans="1:20">
      <c r="A8" s="285">
        <v>1001</v>
      </c>
      <c r="B8" s="285">
        <v>1002</v>
      </c>
      <c r="C8" s="285">
        <v>1003</v>
      </c>
      <c r="D8" s="299">
        <v>1004</v>
      </c>
      <c r="E8" s="299">
        <v>1005</v>
      </c>
      <c r="F8" s="299">
        <v>1006</v>
      </c>
      <c r="G8" s="299">
        <v>1007</v>
      </c>
      <c r="H8" s="299">
        <v>1008</v>
      </c>
      <c r="I8" s="299">
        <v>1009</v>
      </c>
      <c r="J8" s="299">
        <v>1010</v>
      </c>
      <c r="K8" s="299">
        <v>1011</v>
      </c>
      <c r="L8" s="299">
        <v>1012</v>
      </c>
      <c r="M8" s="299">
        <v>1013</v>
      </c>
      <c r="N8" s="299">
        <v>1014</v>
      </c>
      <c r="O8" s="299">
        <v>1015</v>
      </c>
      <c r="P8" s="299">
        <v>1016</v>
      </c>
      <c r="Q8" s="299">
        <v>1017</v>
      </c>
      <c r="R8" s="299">
        <v>1018</v>
      </c>
      <c r="S8" s="299">
        <v>1019</v>
      </c>
      <c r="T8" s="299">
        <v>1020</v>
      </c>
    </row>
    <row r="9" spans="1:20" s="10" customFormat="1" ht="89.25">
      <c r="A9" s="284" t="s">
        <v>3</v>
      </c>
      <c r="B9" s="284" t="s">
        <v>4</v>
      </c>
      <c r="C9" s="284" t="s">
        <v>5</v>
      </c>
      <c r="D9" s="284" t="s">
        <v>312</v>
      </c>
      <c r="E9" s="284" t="s">
        <v>313</v>
      </c>
      <c r="F9" s="284" t="s">
        <v>6</v>
      </c>
      <c r="G9" s="284" t="s">
        <v>7</v>
      </c>
      <c r="H9" s="284" t="s">
        <v>8</v>
      </c>
      <c r="I9" s="284" t="s">
        <v>9</v>
      </c>
      <c r="J9" s="284" t="s">
        <v>10</v>
      </c>
      <c r="K9" s="284" t="s">
        <v>11</v>
      </c>
      <c r="L9" s="284" t="s">
        <v>12</v>
      </c>
      <c r="M9" s="284" t="s">
        <v>13</v>
      </c>
      <c r="N9" s="284" t="s">
        <v>14</v>
      </c>
      <c r="O9" s="284" t="s">
        <v>15</v>
      </c>
      <c r="P9" s="284" t="s">
        <v>16</v>
      </c>
      <c r="Q9" s="284" t="s">
        <v>324</v>
      </c>
      <c r="R9" s="284" t="s">
        <v>325</v>
      </c>
      <c r="S9" s="284" t="s">
        <v>336</v>
      </c>
      <c r="T9" s="284" t="s">
        <v>328</v>
      </c>
    </row>
    <row r="10" spans="1:20" s="10" customFormat="1" ht="15" customHeight="1">
      <c r="A10" s="8"/>
      <c r="B10" s="8" t="s">
        <v>17</v>
      </c>
      <c r="C10" s="8" t="s">
        <v>18</v>
      </c>
      <c r="D10" s="8" t="s">
        <v>19</v>
      </c>
      <c r="E10" s="8" t="s">
        <v>314</v>
      </c>
      <c r="F10" s="8" t="s">
        <v>21</v>
      </c>
      <c r="G10" s="7" t="s">
        <v>22</v>
      </c>
      <c r="H10" s="8" t="s">
        <v>23</v>
      </c>
      <c r="I10" s="9" t="s">
        <v>24</v>
      </c>
      <c r="J10" s="9" t="s">
        <v>25</v>
      </c>
      <c r="K10" s="8" t="s">
        <v>63</v>
      </c>
      <c r="L10" s="11" t="s">
        <v>318</v>
      </c>
      <c r="M10" s="12" t="s">
        <v>319</v>
      </c>
      <c r="N10" s="8" t="s">
        <v>27</v>
      </c>
      <c r="O10" s="8" t="s">
        <v>315</v>
      </c>
      <c r="P10" s="8" t="s">
        <v>320</v>
      </c>
      <c r="Q10" s="7" t="s">
        <v>321</v>
      </c>
      <c r="R10" s="7" t="s">
        <v>316</v>
      </c>
      <c r="S10" s="7" t="s">
        <v>322</v>
      </c>
      <c r="T10" s="265" t="s">
        <v>323</v>
      </c>
    </row>
    <row r="11" spans="1:20" ht="12.6" customHeight="1">
      <c r="A11" s="13" t="s">
        <v>28</v>
      </c>
      <c r="B11" s="14"/>
      <c r="C11" s="15"/>
      <c r="D11" s="16"/>
      <c r="E11" s="16"/>
      <c r="F11" s="16"/>
      <c r="G11" s="16"/>
      <c r="H11" s="16"/>
      <c r="I11" s="17"/>
      <c r="J11" s="16"/>
      <c r="K11" s="17"/>
      <c r="L11" s="304">
        <f>+B11-C11-D11+E11-F11-G11-H11-I11+J11-K11</f>
        <v>0</v>
      </c>
      <c r="M11" s="16">
        <f>+L11/0.87</f>
        <v>0</v>
      </c>
      <c r="N11" s="14"/>
      <c r="O11" s="16"/>
      <c r="P11" s="16">
        <f>+M11+N11+O11</f>
        <v>0</v>
      </c>
      <c r="Q11" s="17">
        <f>+P11*0.13</f>
        <v>0</v>
      </c>
      <c r="R11" s="17"/>
      <c r="S11" s="17"/>
      <c r="T11" s="18">
        <f>+Q11+R11-S11</f>
        <v>0</v>
      </c>
    </row>
    <row r="12" spans="1:20" ht="12.6" customHeight="1">
      <c r="A12" s="19" t="s">
        <v>29</v>
      </c>
      <c r="B12" s="20"/>
      <c r="C12" s="21"/>
      <c r="D12" s="18"/>
      <c r="E12" s="18"/>
      <c r="F12" s="18"/>
      <c r="G12" s="18"/>
      <c r="H12" s="18"/>
      <c r="I12" s="18"/>
      <c r="J12" s="18"/>
      <c r="K12" s="22"/>
      <c r="L12" s="305">
        <f t="shared" ref="L12:L22" si="0">+B12-C12-D12+E12-F12-G12-H12-I12+J12-K12</f>
        <v>0</v>
      </c>
      <c r="M12" s="18">
        <f t="shared" ref="M12:M22" si="1">+L12/0.87</f>
        <v>0</v>
      </c>
      <c r="N12" s="20"/>
      <c r="O12" s="18"/>
      <c r="P12" s="18">
        <f>+M12+N12+O12</f>
        <v>0</v>
      </c>
      <c r="Q12" s="22">
        <f>+P12*0.13</f>
        <v>0</v>
      </c>
      <c r="R12" s="22"/>
      <c r="S12" s="22"/>
      <c r="T12" s="18">
        <f>+Q12+R12-S12</f>
        <v>0</v>
      </c>
    </row>
    <row r="13" spans="1:20" ht="12.6" customHeight="1">
      <c r="A13" s="19" t="s">
        <v>30</v>
      </c>
      <c r="B13" s="20"/>
      <c r="C13" s="21"/>
      <c r="D13" s="18"/>
      <c r="E13" s="18"/>
      <c r="F13" s="18"/>
      <c r="G13" s="18"/>
      <c r="H13" s="18"/>
      <c r="I13" s="18"/>
      <c r="J13" s="18"/>
      <c r="K13" s="22"/>
      <c r="L13" s="305">
        <f t="shared" si="0"/>
        <v>0</v>
      </c>
      <c r="M13" s="18">
        <f t="shared" si="1"/>
        <v>0</v>
      </c>
      <c r="N13" s="20"/>
      <c r="O13" s="18"/>
      <c r="P13" s="18">
        <f t="shared" ref="P13:P22" si="2">+M13+N13+O13</f>
        <v>0</v>
      </c>
      <c r="Q13" s="22">
        <f t="shared" ref="Q13:Q22" si="3">+P13*0.13</f>
        <v>0</v>
      </c>
      <c r="R13" s="22"/>
      <c r="S13" s="22"/>
      <c r="T13" s="18">
        <f t="shared" ref="T13:T22" si="4">+Q13+R13-S13</f>
        <v>0</v>
      </c>
    </row>
    <row r="14" spans="1:20" ht="12.6" customHeight="1">
      <c r="A14" s="19" t="s">
        <v>31</v>
      </c>
      <c r="B14" s="20"/>
      <c r="C14" s="21"/>
      <c r="D14" s="18"/>
      <c r="E14" s="18"/>
      <c r="F14" s="18"/>
      <c r="G14" s="18"/>
      <c r="H14" s="18"/>
      <c r="I14" s="18"/>
      <c r="J14" s="18"/>
      <c r="K14" s="22"/>
      <c r="L14" s="305">
        <f t="shared" si="0"/>
        <v>0</v>
      </c>
      <c r="M14" s="18">
        <f t="shared" si="1"/>
        <v>0</v>
      </c>
      <c r="N14" s="20"/>
      <c r="O14" s="18"/>
      <c r="P14" s="18">
        <f t="shared" si="2"/>
        <v>0</v>
      </c>
      <c r="Q14" s="22">
        <f t="shared" si="3"/>
        <v>0</v>
      </c>
      <c r="R14" s="22"/>
      <c r="S14" s="22"/>
      <c r="T14" s="18">
        <f t="shared" si="4"/>
        <v>0</v>
      </c>
    </row>
    <row r="15" spans="1:20" ht="12.6" customHeight="1">
      <c r="A15" s="19" t="s">
        <v>32</v>
      </c>
      <c r="B15" s="20"/>
      <c r="C15" s="21"/>
      <c r="D15" s="18"/>
      <c r="E15" s="18"/>
      <c r="F15" s="18"/>
      <c r="G15" s="18"/>
      <c r="H15" s="18"/>
      <c r="I15" s="18"/>
      <c r="J15" s="18"/>
      <c r="K15" s="22"/>
      <c r="L15" s="305">
        <f t="shared" si="0"/>
        <v>0</v>
      </c>
      <c r="M15" s="18">
        <f t="shared" si="1"/>
        <v>0</v>
      </c>
      <c r="N15" s="20"/>
      <c r="O15" s="18"/>
      <c r="P15" s="18">
        <f t="shared" si="2"/>
        <v>0</v>
      </c>
      <c r="Q15" s="22">
        <f t="shared" si="3"/>
        <v>0</v>
      </c>
      <c r="R15" s="22"/>
      <c r="S15" s="22"/>
      <c r="T15" s="18">
        <f t="shared" si="4"/>
        <v>0</v>
      </c>
    </row>
    <row r="16" spans="1:20" ht="12.6" customHeight="1">
      <c r="A16" s="19" t="s">
        <v>33</v>
      </c>
      <c r="B16" s="20"/>
      <c r="C16" s="21"/>
      <c r="D16" s="18"/>
      <c r="E16" s="18"/>
      <c r="F16" s="18"/>
      <c r="G16" s="18"/>
      <c r="H16" s="18"/>
      <c r="I16" s="18"/>
      <c r="J16" s="18"/>
      <c r="K16" s="22"/>
      <c r="L16" s="305">
        <f t="shared" si="0"/>
        <v>0</v>
      </c>
      <c r="M16" s="18">
        <f t="shared" si="1"/>
        <v>0</v>
      </c>
      <c r="N16" s="20"/>
      <c r="O16" s="18"/>
      <c r="P16" s="18">
        <f t="shared" si="2"/>
        <v>0</v>
      </c>
      <c r="Q16" s="22">
        <f t="shared" si="3"/>
        <v>0</v>
      </c>
      <c r="R16" s="22"/>
      <c r="S16" s="22"/>
      <c r="T16" s="18">
        <f t="shared" si="4"/>
        <v>0</v>
      </c>
    </row>
    <row r="17" spans="1:20" ht="12.6" customHeight="1">
      <c r="A17" s="19" t="s">
        <v>34</v>
      </c>
      <c r="B17" s="20"/>
      <c r="C17" s="21"/>
      <c r="D17" s="18"/>
      <c r="E17" s="18"/>
      <c r="F17" s="18"/>
      <c r="G17" s="18"/>
      <c r="H17" s="18"/>
      <c r="I17" s="18"/>
      <c r="J17" s="18"/>
      <c r="K17" s="22"/>
      <c r="L17" s="305">
        <f t="shared" si="0"/>
        <v>0</v>
      </c>
      <c r="M17" s="18">
        <f t="shared" si="1"/>
        <v>0</v>
      </c>
      <c r="N17" s="20"/>
      <c r="O17" s="18"/>
      <c r="P17" s="18">
        <f t="shared" si="2"/>
        <v>0</v>
      </c>
      <c r="Q17" s="22">
        <f t="shared" si="3"/>
        <v>0</v>
      </c>
      <c r="R17" s="22"/>
      <c r="S17" s="22"/>
      <c r="T17" s="18">
        <f t="shared" si="4"/>
        <v>0</v>
      </c>
    </row>
    <row r="18" spans="1:20" ht="12.6" customHeight="1">
      <c r="A18" s="19" t="s">
        <v>35</v>
      </c>
      <c r="B18" s="20"/>
      <c r="C18" s="21"/>
      <c r="D18" s="18"/>
      <c r="E18" s="18"/>
      <c r="F18" s="18"/>
      <c r="G18" s="18"/>
      <c r="H18" s="18"/>
      <c r="I18" s="18"/>
      <c r="J18" s="18"/>
      <c r="K18" s="22"/>
      <c r="L18" s="305">
        <f t="shared" si="0"/>
        <v>0</v>
      </c>
      <c r="M18" s="18">
        <f t="shared" si="1"/>
        <v>0</v>
      </c>
      <c r="N18" s="20"/>
      <c r="O18" s="18"/>
      <c r="P18" s="18">
        <f t="shared" si="2"/>
        <v>0</v>
      </c>
      <c r="Q18" s="22">
        <f t="shared" si="3"/>
        <v>0</v>
      </c>
      <c r="R18" s="22"/>
      <c r="S18" s="22"/>
      <c r="T18" s="18">
        <f t="shared" si="4"/>
        <v>0</v>
      </c>
    </row>
    <row r="19" spans="1:20" ht="12.6" customHeight="1">
      <c r="A19" s="19" t="s">
        <v>36</v>
      </c>
      <c r="B19" s="20"/>
      <c r="C19" s="21"/>
      <c r="D19" s="18"/>
      <c r="E19" s="18"/>
      <c r="F19" s="18"/>
      <c r="G19" s="18"/>
      <c r="H19" s="18"/>
      <c r="I19" s="18"/>
      <c r="J19" s="18"/>
      <c r="K19" s="22"/>
      <c r="L19" s="305">
        <f t="shared" si="0"/>
        <v>0</v>
      </c>
      <c r="M19" s="18">
        <f t="shared" si="1"/>
        <v>0</v>
      </c>
      <c r="N19" s="20"/>
      <c r="O19" s="18"/>
      <c r="P19" s="18">
        <f t="shared" si="2"/>
        <v>0</v>
      </c>
      <c r="Q19" s="22">
        <f t="shared" si="3"/>
        <v>0</v>
      </c>
      <c r="R19" s="22"/>
      <c r="S19" s="22"/>
      <c r="T19" s="18">
        <f t="shared" si="4"/>
        <v>0</v>
      </c>
    </row>
    <row r="20" spans="1:20" ht="12.6" customHeight="1">
      <c r="A20" s="19" t="s">
        <v>37</v>
      </c>
      <c r="B20" s="20"/>
      <c r="C20" s="21"/>
      <c r="D20" s="18"/>
      <c r="E20" s="18"/>
      <c r="F20" s="18"/>
      <c r="G20" s="18"/>
      <c r="H20" s="18"/>
      <c r="I20" s="18"/>
      <c r="J20" s="18"/>
      <c r="K20" s="22"/>
      <c r="L20" s="305">
        <f t="shared" si="0"/>
        <v>0</v>
      </c>
      <c r="M20" s="18">
        <f t="shared" si="1"/>
        <v>0</v>
      </c>
      <c r="N20" s="20"/>
      <c r="O20" s="18"/>
      <c r="P20" s="18">
        <f t="shared" si="2"/>
        <v>0</v>
      </c>
      <c r="Q20" s="22">
        <f t="shared" si="3"/>
        <v>0</v>
      </c>
      <c r="R20" s="22"/>
      <c r="S20" s="22"/>
      <c r="T20" s="18">
        <f t="shared" si="4"/>
        <v>0</v>
      </c>
    </row>
    <row r="21" spans="1:20" ht="12.6" customHeight="1">
      <c r="A21" s="19" t="s">
        <v>38</v>
      </c>
      <c r="B21" s="20"/>
      <c r="C21" s="21"/>
      <c r="D21" s="18"/>
      <c r="E21" s="18"/>
      <c r="F21" s="18"/>
      <c r="G21" s="18"/>
      <c r="H21" s="18"/>
      <c r="I21" s="18"/>
      <c r="J21" s="18"/>
      <c r="K21" s="22"/>
      <c r="L21" s="305">
        <f>+B21-C21-D21+E21-F21-G21-H21-I21+J21-K21</f>
        <v>0</v>
      </c>
      <c r="M21" s="18">
        <f t="shared" si="1"/>
        <v>0</v>
      </c>
      <c r="N21" s="20"/>
      <c r="O21" s="18"/>
      <c r="P21" s="18">
        <f t="shared" si="2"/>
        <v>0</v>
      </c>
      <c r="Q21" s="22">
        <f t="shared" si="3"/>
        <v>0</v>
      </c>
      <c r="R21" s="22"/>
      <c r="S21" s="22"/>
      <c r="T21" s="18">
        <f t="shared" si="4"/>
        <v>0</v>
      </c>
    </row>
    <row r="22" spans="1:20" ht="12.6" customHeight="1">
      <c r="A22" s="23" t="s">
        <v>39</v>
      </c>
      <c r="B22" s="24"/>
      <c r="C22" s="25"/>
      <c r="D22" s="26"/>
      <c r="E22" s="26"/>
      <c r="F22" s="26"/>
      <c r="G22" s="26"/>
      <c r="H22" s="26"/>
      <c r="I22" s="26"/>
      <c r="J22" s="26"/>
      <c r="K22" s="27"/>
      <c r="L22" s="306">
        <f t="shared" si="0"/>
        <v>0</v>
      </c>
      <c r="M22" s="26">
        <f t="shared" si="1"/>
        <v>0</v>
      </c>
      <c r="N22" s="24"/>
      <c r="O22" s="26"/>
      <c r="P22" s="18">
        <f t="shared" si="2"/>
        <v>0</v>
      </c>
      <c r="Q22" s="22">
        <f t="shared" si="3"/>
        <v>0</v>
      </c>
      <c r="R22" s="22"/>
      <c r="S22" s="27"/>
      <c r="T22" s="18">
        <f t="shared" si="4"/>
        <v>0</v>
      </c>
    </row>
    <row r="23" spans="1:20">
      <c r="A23" s="28" t="s">
        <v>40</v>
      </c>
      <c r="B23" s="29">
        <f>SUM(B11:B22)</f>
        <v>0</v>
      </c>
      <c r="C23" s="29">
        <f t="shared" ref="C23:T23" si="5">SUM(C11:C22)</f>
        <v>0</v>
      </c>
      <c r="D23" s="29">
        <f t="shared" si="5"/>
        <v>0</v>
      </c>
      <c r="E23" s="29">
        <f t="shared" si="5"/>
        <v>0</v>
      </c>
      <c r="F23" s="29">
        <f t="shared" si="5"/>
        <v>0</v>
      </c>
      <c r="G23" s="29">
        <f t="shared" si="5"/>
        <v>0</v>
      </c>
      <c r="H23" s="29">
        <f t="shared" si="5"/>
        <v>0</v>
      </c>
      <c r="I23" s="29">
        <f t="shared" si="5"/>
        <v>0</v>
      </c>
      <c r="J23" s="29">
        <f t="shared" si="5"/>
        <v>0</v>
      </c>
      <c r="K23" s="29">
        <f t="shared" si="5"/>
        <v>0</v>
      </c>
      <c r="L23" s="26">
        <f t="shared" si="5"/>
        <v>0</v>
      </c>
      <c r="M23" s="24">
        <f t="shared" si="5"/>
        <v>0</v>
      </c>
      <c r="N23" s="29">
        <f t="shared" si="5"/>
        <v>0</v>
      </c>
      <c r="O23" s="29">
        <f t="shared" si="5"/>
        <v>0</v>
      </c>
      <c r="P23" s="29">
        <f t="shared" si="5"/>
        <v>0</v>
      </c>
      <c r="Q23" s="29">
        <f t="shared" si="5"/>
        <v>0</v>
      </c>
      <c r="R23" s="29">
        <f t="shared" si="5"/>
        <v>0</v>
      </c>
      <c r="S23" s="29">
        <f t="shared" si="5"/>
        <v>0</v>
      </c>
      <c r="T23" s="29">
        <f t="shared" si="5"/>
        <v>0</v>
      </c>
    </row>
    <row r="24" spans="1:20" ht="9.9499999999999993" customHeight="1">
      <c r="B24" s="30" t="s">
        <v>41</v>
      </c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30"/>
      <c r="N24" s="30"/>
      <c r="O24" s="30"/>
      <c r="P24" s="30"/>
      <c r="Q24" s="30"/>
      <c r="R24" s="30"/>
    </row>
    <row r="25" spans="1:20" ht="9.9499999999999993" customHeight="1">
      <c r="M25" s="39"/>
      <c r="N25" s="39"/>
      <c r="O25" s="39"/>
    </row>
    <row r="26" spans="1:20" ht="12.6" customHeight="1">
      <c r="A26" s="32" t="s">
        <v>42</v>
      </c>
      <c r="B26" s="2" t="s">
        <v>43</v>
      </c>
      <c r="H26" s="82" t="s">
        <v>327</v>
      </c>
      <c r="I26" s="2" t="s">
        <v>317</v>
      </c>
      <c r="N26" s="300"/>
      <c r="O26" s="82" t="s">
        <v>326</v>
      </c>
      <c r="P26" s="2" t="s">
        <v>45</v>
      </c>
    </row>
    <row r="27" spans="1:20" ht="24.75" customHeight="1">
      <c r="B27" s="278" t="s">
        <v>46</v>
      </c>
      <c r="C27" s="278"/>
      <c r="D27" s="278"/>
      <c r="E27" s="278"/>
      <c r="F27" s="278"/>
      <c r="G27" s="279" t="s">
        <v>302</v>
      </c>
      <c r="I27" s="278" t="s">
        <v>46</v>
      </c>
      <c r="J27" s="278"/>
      <c r="K27" s="278"/>
      <c r="L27" s="278"/>
      <c r="M27" s="303" t="s">
        <v>302</v>
      </c>
      <c r="N27" s="302"/>
      <c r="P27" s="278" t="s">
        <v>46</v>
      </c>
      <c r="Q27" s="278"/>
      <c r="R27" s="278"/>
      <c r="S27" s="278"/>
      <c r="T27" s="279" t="s">
        <v>302</v>
      </c>
    </row>
    <row r="28" spans="1:20" ht="12.6" customHeight="1">
      <c r="B28" s="41"/>
      <c r="C28" s="39"/>
      <c r="D28" s="39"/>
      <c r="E28" s="39"/>
      <c r="F28" s="40"/>
      <c r="G28" s="18"/>
      <c r="I28" s="41"/>
      <c r="J28" s="39"/>
      <c r="K28" s="39"/>
      <c r="L28" s="39"/>
      <c r="M28" s="81"/>
      <c r="N28" s="300"/>
      <c r="P28" s="41"/>
      <c r="Q28" s="39"/>
      <c r="R28" s="39"/>
      <c r="S28" s="39"/>
      <c r="T28" s="81"/>
    </row>
    <row r="29" spans="1:20" ht="12.6" customHeight="1">
      <c r="B29" s="42"/>
      <c r="C29" s="43"/>
      <c r="D29" s="43"/>
      <c r="E29" s="43"/>
      <c r="F29" s="44"/>
      <c r="G29" s="45"/>
      <c r="I29" s="41"/>
      <c r="J29" s="39"/>
      <c r="K29" s="39"/>
      <c r="L29" s="39"/>
      <c r="M29" s="81"/>
      <c r="N29" s="301"/>
      <c r="P29" s="41"/>
      <c r="Q29" s="39"/>
      <c r="R29" s="39"/>
      <c r="S29" s="39"/>
      <c r="T29" s="81"/>
    </row>
    <row r="30" spans="1:20" ht="12.6" customHeight="1">
      <c r="B30" s="41"/>
      <c r="C30" s="39"/>
      <c r="D30" s="39"/>
      <c r="E30" s="39"/>
      <c r="F30" s="40"/>
      <c r="G30" s="18"/>
      <c r="I30" s="41"/>
      <c r="J30" s="39"/>
      <c r="K30" s="39"/>
      <c r="L30" s="39"/>
      <c r="M30" s="81"/>
      <c r="N30" s="300"/>
      <c r="P30" s="41"/>
      <c r="Q30" s="39"/>
      <c r="R30" s="39"/>
      <c r="S30" s="39"/>
      <c r="T30" s="81"/>
    </row>
    <row r="31" spans="1:20" ht="12.6" customHeight="1">
      <c r="B31" s="41"/>
      <c r="C31" s="39"/>
      <c r="D31" s="39"/>
      <c r="E31" s="39"/>
      <c r="F31" s="40"/>
      <c r="G31" s="18"/>
      <c r="I31" s="41"/>
      <c r="J31" s="39"/>
      <c r="K31" s="39"/>
      <c r="L31" s="39"/>
      <c r="M31" s="28"/>
      <c r="N31" s="300"/>
      <c r="P31" s="41"/>
      <c r="Q31" s="39"/>
      <c r="R31" s="39"/>
      <c r="S31" s="39"/>
      <c r="T31" s="28"/>
    </row>
    <row r="32" spans="1:20" ht="12.6" customHeight="1">
      <c r="B32" s="47"/>
      <c r="C32" s="48"/>
      <c r="D32" s="48"/>
      <c r="E32" s="48"/>
      <c r="F32" s="49"/>
      <c r="G32" s="26"/>
      <c r="I32" s="83"/>
      <c r="J32" s="311" t="s">
        <v>48</v>
      </c>
      <c r="K32" s="311"/>
      <c r="L32" s="84"/>
      <c r="M32" s="28">
        <f>SUM(M28:M31)</f>
        <v>0</v>
      </c>
      <c r="N32" s="39"/>
      <c r="P32" s="83"/>
      <c r="Q32" s="311" t="s">
        <v>48</v>
      </c>
      <c r="R32" s="311"/>
      <c r="S32" s="84"/>
      <c r="T32" s="28">
        <f>SUM(T28:T31)</f>
        <v>0</v>
      </c>
    </row>
    <row r="33" spans="1:21" ht="12.6" customHeight="1">
      <c r="B33" s="310" t="s">
        <v>48</v>
      </c>
      <c r="C33" s="311"/>
      <c r="D33" s="311"/>
      <c r="E33" s="311"/>
      <c r="F33" s="312"/>
      <c r="G33" s="50">
        <f>SUM(G28:G32)</f>
        <v>0</v>
      </c>
      <c r="H33" s="31"/>
      <c r="M33" s="313"/>
      <c r="N33" s="313"/>
      <c r="O33" s="313"/>
      <c r="P33" s="313"/>
      <c r="Q33" s="37"/>
      <c r="R33" s="37"/>
      <c r="S33" s="21"/>
      <c r="T33" s="39"/>
      <c r="U33" s="39"/>
    </row>
    <row r="34" spans="1:21" ht="9.9499999999999993" customHeight="1">
      <c r="B34" s="51"/>
      <c r="C34" s="51"/>
      <c r="D34" s="51"/>
      <c r="E34" s="51"/>
      <c r="F34" s="51"/>
      <c r="G34" s="51"/>
      <c r="H34" s="37"/>
      <c r="I34" s="37"/>
      <c r="J34" s="37"/>
    </row>
    <row r="35" spans="1:21">
      <c r="A35" s="2" t="s">
        <v>329</v>
      </c>
    </row>
  </sheetData>
  <mergeCells count="4">
    <mergeCell ref="B33:F33"/>
    <mergeCell ref="M33:P33"/>
    <mergeCell ref="J32:K32"/>
    <mergeCell ref="Q32:R32"/>
  </mergeCells>
  <printOptions horizontalCentered="1"/>
  <pageMargins left="0.59055118110236227" right="0.39370078740157483" top="0.78740157480314965" bottom="0.59055118110236227" header="0.15748031496062992" footer="0.59055118110236227"/>
  <pageSetup scale="65" orientation="landscape" useFirstPageNumber="1" r:id="rId1"/>
  <headerFooter alignWithMargins="0">
    <oddFooter>&amp;Lboliviaimpuestos.com</oddFooter>
  </headerFooter>
  <ignoredErrors>
    <ignoredError sqref="A2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N43"/>
  <sheetViews>
    <sheetView topLeftCell="A12" zoomScaleNormal="100" workbookViewId="0">
      <selection activeCell="G36" sqref="G36"/>
    </sheetView>
  </sheetViews>
  <sheetFormatPr baseColWidth="10" defaultColWidth="11" defaultRowHeight="12.75"/>
  <cols>
    <col min="1" max="10" width="11" style="2"/>
    <col min="11" max="11" width="14.75" style="2" customWidth="1"/>
    <col min="12" max="13" width="12.125" style="2" customWidth="1"/>
    <col min="14" max="16384" width="11" style="2"/>
  </cols>
  <sheetData>
    <row r="1" spans="1:14">
      <c r="A1" s="4" t="str">
        <f>+'1'!A1</f>
        <v>EMPRESA: ABC S.R.L.</v>
      </c>
      <c r="B1" s="267"/>
      <c r="C1" s="3"/>
      <c r="N1" s="3" t="s">
        <v>184</v>
      </c>
    </row>
    <row r="2" spans="1:14">
      <c r="A2" s="4" t="str">
        <f>+'1'!A2</f>
        <v>GESTIÓN: 2017</v>
      </c>
      <c r="B2" s="267"/>
      <c r="C2" s="3"/>
      <c r="N2" s="3"/>
    </row>
    <row r="3" spans="1:14">
      <c r="A3" s="4"/>
      <c r="B3" s="267"/>
    </row>
    <row r="4" spans="1:14">
      <c r="A4" s="4"/>
      <c r="B4" s="267"/>
    </row>
    <row r="5" spans="1:14">
      <c r="A5" s="341" t="s">
        <v>185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</row>
    <row r="6" spans="1:14">
      <c r="A6" s="341" t="s">
        <v>2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</row>
    <row r="7" spans="1:14">
      <c r="A7" s="268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</row>
    <row r="8" spans="1:14">
      <c r="A8" s="285">
        <v>10001</v>
      </c>
      <c r="B8" s="285">
        <v>10002</v>
      </c>
      <c r="C8" s="285">
        <v>10003</v>
      </c>
      <c r="D8" s="285">
        <v>10004</v>
      </c>
      <c r="E8" s="285">
        <v>10005</v>
      </c>
      <c r="F8" s="285">
        <v>10006</v>
      </c>
      <c r="G8" s="285">
        <v>10007</v>
      </c>
      <c r="H8" s="285">
        <v>10008</v>
      </c>
      <c r="I8" s="285">
        <v>10009</v>
      </c>
      <c r="J8" s="285">
        <v>10010</v>
      </c>
      <c r="K8" s="285">
        <v>10011</v>
      </c>
      <c r="L8" s="285">
        <v>10012</v>
      </c>
      <c r="M8" s="285">
        <v>10013</v>
      </c>
      <c r="N8" s="285">
        <v>10014</v>
      </c>
    </row>
    <row r="9" spans="1:14" ht="51">
      <c r="A9" s="284" t="s">
        <v>3</v>
      </c>
      <c r="B9" s="284" t="s">
        <v>186</v>
      </c>
      <c r="C9" s="284" t="s">
        <v>187</v>
      </c>
      <c r="D9" s="284" t="s">
        <v>188</v>
      </c>
      <c r="E9" s="284" t="s">
        <v>189</v>
      </c>
      <c r="F9" s="284" t="s">
        <v>48</v>
      </c>
      <c r="G9" s="284" t="s">
        <v>190</v>
      </c>
      <c r="H9" s="284" t="s">
        <v>191</v>
      </c>
      <c r="I9" s="284" t="s">
        <v>192</v>
      </c>
      <c r="J9" s="284" t="s">
        <v>193</v>
      </c>
      <c r="K9" s="284" t="s">
        <v>194</v>
      </c>
      <c r="L9" s="284" t="s">
        <v>195</v>
      </c>
      <c r="M9" s="284" t="s">
        <v>196</v>
      </c>
      <c r="N9" s="284" t="s">
        <v>197</v>
      </c>
    </row>
    <row r="10" spans="1:14">
      <c r="A10" s="270"/>
      <c r="B10" s="8" t="s">
        <v>17</v>
      </c>
      <c r="C10" s="8" t="s">
        <v>18</v>
      </c>
      <c r="D10" s="8" t="s">
        <v>19</v>
      </c>
      <c r="E10" s="8" t="s">
        <v>20</v>
      </c>
      <c r="F10" s="265" t="s">
        <v>198</v>
      </c>
      <c r="G10" s="8" t="s">
        <v>22</v>
      </c>
      <c r="H10" s="8" t="s">
        <v>23</v>
      </c>
      <c r="I10" s="8" t="s">
        <v>199</v>
      </c>
      <c r="J10" s="8" t="s">
        <v>25</v>
      </c>
      <c r="K10" s="8" t="s">
        <v>63</v>
      </c>
      <c r="L10" s="8" t="s">
        <v>200</v>
      </c>
      <c r="M10" s="8" t="s">
        <v>26</v>
      </c>
      <c r="N10" s="8" t="s">
        <v>143</v>
      </c>
    </row>
    <row r="11" spans="1:14">
      <c r="A11" s="219" t="s">
        <v>28</v>
      </c>
      <c r="B11" s="16"/>
      <c r="C11" s="15"/>
      <c r="D11" s="16"/>
      <c r="E11" s="16"/>
      <c r="F11" s="18">
        <f>+B11+C11+D11+E11</f>
        <v>0</v>
      </c>
      <c r="G11" s="16"/>
      <c r="H11" s="16"/>
      <c r="I11" s="18">
        <f>+F11-G11-H11</f>
        <v>0</v>
      </c>
      <c r="J11" s="16"/>
      <c r="K11" s="16"/>
      <c r="L11" s="18">
        <f>+I11-J11+K11</f>
        <v>0</v>
      </c>
      <c r="M11" s="16"/>
      <c r="N11" s="18">
        <f>+L11-M11</f>
        <v>0</v>
      </c>
    </row>
    <row r="12" spans="1:14">
      <c r="A12" s="81" t="s">
        <v>29</v>
      </c>
      <c r="B12" s="18"/>
      <c r="C12" s="21"/>
      <c r="D12" s="18"/>
      <c r="E12" s="18"/>
      <c r="F12" s="18">
        <f>+B12+C12+D12+E12</f>
        <v>0</v>
      </c>
      <c r="G12" s="18"/>
      <c r="H12" s="18"/>
      <c r="I12" s="18">
        <f>+F12-G12-H12</f>
        <v>0</v>
      </c>
      <c r="J12" s="18"/>
      <c r="K12" s="18"/>
      <c r="L12" s="18">
        <f>+I12-J12+K12</f>
        <v>0</v>
      </c>
      <c r="M12" s="18"/>
      <c r="N12" s="18">
        <f>+L12-M12</f>
        <v>0</v>
      </c>
    </row>
    <row r="13" spans="1:14">
      <c r="A13" s="81" t="s">
        <v>30</v>
      </c>
      <c r="B13" s="18"/>
      <c r="C13" s="21"/>
      <c r="D13" s="18"/>
      <c r="E13" s="18"/>
      <c r="F13" s="18">
        <f t="shared" ref="F13:F22" si="0">+B13+C13+D13+E13</f>
        <v>0</v>
      </c>
      <c r="G13" s="18"/>
      <c r="H13" s="18"/>
      <c r="I13" s="18">
        <f t="shared" ref="I13:I22" si="1">+F13-G13-H13</f>
        <v>0</v>
      </c>
      <c r="J13" s="18"/>
      <c r="K13" s="18"/>
      <c r="L13" s="18">
        <f t="shared" ref="L13:L22" si="2">+I13-J13+K13</f>
        <v>0</v>
      </c>
      <c r="M13" s="18"/>
      <c r="N13" s="18">
        <f t="shared" ref="N13:N22" si="3">+L13-M13</f>
        <v>0</v>
      </c>
    </row>
    <row r="14" spans="1:14">
      <c r="A14" s="81" t="s">
        <v>31</v>
      </c>
      <c r="B14" s="18"/>
      <c r="C14" s="21"/>
      <c r="D14" s="18"/>
      <c r="E14" s="18"/>
      <c r="F14" s="18">
        <f t="shared" si="0"/>
        <v>0</v>
      </c>
      <c r="G14" s="18"/>
      <c r="H14" s="18"/>
      <c r="I14" s="18">
        <f t="shared" si="1"/>
        <v>0</v>
      </c>
      <c r="J14" s="18"/>
      <c r="K14" s="18"/>
      <c r="L14" s="18">
        <f t="shared" si="2"/>
        <v>0</v>
      </c>
      <c r="M14" s="18"/>
      <c r="N14" s="18">
        <f t="shared" si="3"/>
        <v>0</v>
      </c>
    </row>
    <row r="15" spans="1:14">
      <c r="A15" s="81" t="s">
        <v>32</v>
      </c>
      <c r="B15" s="18"/>
      <c r="C15" s="21"/>
      <c r="D15" s="18"/>
      <c r="E15" s="77"/>
      <c r="F15" s="18">
        <f t="shared" si="0"/>
        <v>0</v>
      </c>
      <c r="G15" s="18"/>
      <c r="H15" s="18"/>
      <c r="I15" s="18">
        <f t="shared" si="1"/>
        <v>0</v>
      </c>
      <c r="J15" s="18"/>
      <c r="K15" s="18"/>
      <c r="L15" s="18">
        <f t="shared" si="2"/>
        <v>0</v>
      </c>
      <c r="M15" s="18"/>
      <c r="N15" s="18">
        <f t="shared" si="3"/>
        <v>0</v>
      </c>
    </row>
    <row r="16" spans="1:14">
      <c r="A16" s="81" t="s">
        <v>33</v>
      </c>
      <c r="B16" s="18"/>
      <c r="C16" s="21"/>
      <c r="D16" s="18"/>
      <c r="E16" s="18"/>
      <c r="F16" s="18">
        <f t="shared" si="0"/>
        <v>0</v>
      </c>
      <c r="G16" s="18"/>
      <c r="H16" s="18"/>
      <c r="I16" s="18">
        <f t="shared" si="1"/>
        <v>0</v>
      </c>
      <c r="J16" s="18"/>
      <c r="K16" s="18"/>
      <c r="L16" s="18">
        <f t="shared" si="2"/>
        <v>0</v>
      </c>
      <c r="M16" s="18"/>
      <c r="N16" s="18">
        <f t="shared" si="3"/>
        <v>0</v>
      </c>
    </row>
    <row r="17" spans="1:14">
      <c r="A17" s="81" t="s">
        <v>34</v>
      </c>
      <c r="B17" s="18"/>
      <c r="C17" s="21"/>
      <c r="D17" s="18"/>
      <c r="E17" s="18"/>
      <c r="F17" s="18">
        <f t="shared" si="0"/>
        <v>0</v>
      </c>
      <c r="G17" s="18"/>
      <c r="H17" s="18"/>
      <c r="I17" s="18">
        <f t="shared" si="1"/>
        <v>0</v>
      </c>
      <c r="J17" s="18"/>
      <c r="K17" s="18"/>
      <c r="L17" s="18">
        <f t="shared" si="2"/>
        <v>0</v>
      </c>
      <c r="M17" s="18"/>
      <c r="N17" s="18">
        <f t="shared" si="3"/>
        <v>0</v>
      </c>
    </row>
    <row r="18" spans="1:14">
      <c r="A18" s="81" t="s">
        <v>35</v>
      </c>
      <c r="B18" s="18"/>
      <c r="C18" s="21"/>
      <c r="D18" s="18"/>
      <c r="E18" s="18"/>
      <c r="F18" s="18">
        <f t="shared" si="0"/>
        <v>0</v>
      </c>
      <c r="G18" s="18"/>
      <c r="H18" s="18"/>
      <c r="I18" s="18">
        <f t="shared" si="1"/>
        <v>0</v>
      </c>
      <c r="J18" s="18"/>
      <c r="K18" s="18"/>
      <c r="L18" s="18">
        <f t="shared" si="2"/>
        <v>0</v>
      </c>
      <c r="M18" s="18"/>
      <c r="N18" s="18">
        <f t="shared" si="3"/>
        <v>0</v>
      </c>
    </row>
    <row r="19" spans="1:14">
      <c r="A19" s="81" t="s">
        <v>36</v>
      </c>
      <c r="B19" s="18"/>
      <c r="C19" s="21"/>
      <c r="D19" s="18"/>
      <c r="E19" s="18"/>
      <c r="F19" s="18">
        <f t="shared" si="0"/>
        <v>0</v>
      </c>
      <c r="G19" s="18"/>
      <c r="H19" s="18"/>
      <c r="I19" s="18">
        <f t="shared" si="1"/>
        <v>0</v>
      </c>
      <c r="J19" s="18"/>
      <c r="K19" s="18"/>
      <c r="L19" s="18">
        <f t="shared" si="2"/>
        <v>0</v>
      </c>
      <c r="M19" s="18"/>
      <c r="N19" s="18">
        <f t="shared" si="3"/>
        <v>0</v>
      </c>
    </row>
    <row r="20" spans="1:14">
      <c r="A20" s="81" t="s">
        <v>37</v>
      </c>
      <c r="B20" s="18"/>
      <c r="C20" s="21"/>
      <c r="D20" s="18"/>
      <c r="E20" s="18"/>
      <c r="F20" s="18">
        <f t="shared" si="0"/>
        <v>0</v>
      </c>
      <c r="G20" s="18"/>
      <c r="H20" s="18"/>
      <c r="I20" s="18">
        <f t="shared" si="1"/>
        <v>0</v>
      </c>
      <c r="J20" s="18"/>
      <c r="K20" s="18"/>
      <c r="L20" s="18">
        <f t="shared" si="2"/>
        <v>0</v>
      </c>
      <c r="M20" s="18"/>
      <c r="N20" s="18">
        <f t="shared" si="3"/>
        <v>0</v>
      </c>
    </row>
    <row r="21" spans="1:14">
      <c r="A21" s="81" t="s">
        <v>38</v>
      </c>
      <c r="B21" s="18"/>
      <c r="C21" s="21"/>
      <c r="D21" s="18"/>
      <c r="E21" s="18"/>
      <c r="F21" s="18">
        <f t="shared" si="0"/>
        <v>0</v>
      </c>
      <c r="G21" s="18"/>
      <c r="H21" s="18"/>
      <c r="I21" s="18">
        <f t="shared" si="1"/>
        <v>0</v>
      </c>
      <c r="J21" s="18"/>
      <c r="K21" s="18"/>
      <c r="L21" s="18">
        <f t="shared" si="2"/>
        <v>0</v>
      </c>
      <c r="M21" s="18"/>
      <c r="N21" s="18">
        <f t="shared" si="3"/>
        <v>0</v>
      </c>
    </row>
    <row r="22" spans="1:14">
      <c r="A22" s="28" t="s">
        <v>39</v>
      </c>
      <c r="B22" s="26"/>
      <c r="C22" s="25"/>
      <c r="D22" s="26"/>
      <c r="E22" s="26"/>
      <c r="F22" s="18">
        <f t="shared" si="0"/>
        <v>0</v>
      </c>
      <c r="G22" s="26"/>
      <c r="H22" s="26"/>
      <c r="I22" s="18">
        <f t="shared" si="1"/>
        <v>0</v>
      </c>
      <c r="J22" s="26"/>
      <c r="K22" s="26"/>
      <c r="L22" s="18">
        <f t="shared" si="2"/>
        <v>0</v>
      </c>
      <c r="M22" s="26"/>
      <c r="N22" s="18">
        <f t="shared" si="3"/>
        <v>0</v>
      </c>
    </row>
    <row r="23" spans="1:14">
      <c r="A23" s="5" t="s">
        <v>201</v>
      </c>
      <c r="B23" s="29">
        <f>SUM(B11:B22)</f>
        <v>0</v>
      </c>
      <c r="C23" s="29">
        <f t="shared" ref="C23:N23" si="4">SUM(C11:C22)</f>
        <v>0</v>
      </c>
      <c r="D23" s="29">
        <f t="shared" si="4"/>
        <v>0</v>
      </c>
      <c r="E23" s="29">
        <f t="shared" si="4"/>
        <v>0</v>
      </c>
      <c r="F23" s="29">
        <f t="shared" si="4"/>
        <v>0</v>
      </c>
      <c r="G23" s="29">
        <f t="shared" si="4"/>
        <v>0</v>
      </c>
      <c r="H23" s="29">
        <f t="shared" si="4"/>
        <v>0</v>
      </c>
      <c r="I23" s="29">
        <f t="shared" si="4"/>
        <v>0</v>
      </c>
      <c r="J23" s="29">
        <f t="shared" si="4"/>
        <v>0</v>
      </c>
      <c r="K23" s="29">
        <f t="shared" si="4"/>
        <v>0</v>
      </c>
      <c r="L23" s="29"/>
      <c r="M23" s="29"/>
      <c r="N23" s="29">
        <f t="shared" si="4"/>
        <v>0</v>
      </c>
    </row>
    <row r="24" spans="1:14">
      <c r="A24" s="5" t="s">
        <v>145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5" t="s">
        <v>202</v>
      </c>
      <c r="B25" s="29">
        <f>SUM(B23:B24)</f>
        <v>0</v>
      </c>
      <c r="C25" s="29">
        <f t="shared" ref="C25:N25" si="5">SUM(C23:C24)</f>
        <v>0</v>
      </c>
      <c r="D25" s="29">
        <f t="shared" si="5"/>
        <v>0</v>
      </c>
      <c r="E25" s="29">
        <f t="shared" si="5"/>
        <v>0</v>
      </c>
      <c r="F25" s="29">
        <f t="shared" si="5"/>
        <v>0</v>
      </c>
      <c r="G25" s="29">
        <f t="shared" si="5"/>
        <v>0</v>
      </c>
      <c r="H25" s="29">
        <f t="shared" si="5"/>
        <v>0</v>
      </c>
      <c r="I25" s="29">
        <f t="shared" si="5"/>
        <v>0</v>
      </c>
      <c r="J25" s="29">
        <f t="shared" si="5"/>
        <v>0</v>
      </c>
      <c r="K25" s="29">
        <f t="shared" si="5"/>
        <v>0</v>
      </c>
      <c r="L25" s="29"/>
      <c r="M25" s="29"/>
      <c r="N25" s="29">
        <f t="shared" si="5"/>
        <v>0</v>
      </c>
    </row>
    <row r="27" spans="1:14">
      <c r="B27" s="33" t="s">
        <v>42</v>
      </c>
      <c r="C27" s="2" t="s">
        <v>203</v>
      </c>
      <c r="G27" s="33" t="s">
        <v>107</v>
      </c>
      <c r="H27" s="2" t="s">
        <v>204</v>
      </c>
    </row>
    <row r="28" spans="1:14" ht="25.5">
      <c r="C28" s="279" t="s">
        <v>46</v>
      </c>
      <c r="D28" s="279"/>
      <c r="E28" s="279"/>
      <c r="F28" s="279" t="s">
        <v>302</v>
      </c>
      <c r="H28" s="279" t="s">
        <v>46</v>
      </c>
      <c r="I28" s="279"/>
      <c r="J28" s="279"/>
      <c r="K28" s="279" t="s">
        <v>302</v>
      </c>
    </row>
    <row r="29" spans="1:14">
      <c r="C29" s="34"/>
      <c r="D29" s="35"/>
      <c r="E29" s="36"/>
      <c r="F29" s="81"/>
      <c r="H29" s="34"/>
      <c r="I29" s="35"/>
      <c r="J29" s="36"/>
      <c r="K29" s="81"/>
    </row>
    <row r="30" spans="1:14">
      <c r="C30" s="41"/>
      <c r="D30" s="39"/>
      <c r="E30" s="40"/>
      <c r="F30" s="81"/>
      <c r="H30" s="41"/>
      <c r="I30" s="39"/>
      <c r="J30" s="40"/>
      <c r="K30" s="81"/>
    </row>
    <row r="31" spans="1:14">
      <c r="C31" s="41"/>
      <c r="D31" s="39"/>
      <c r="E31" s="40"/>
      <c r="F31" s="81"/>
      <c r="H31" s="41"/>
      <c r="I31" s="39"/>
      <c r="J31" s="40"/>
      <c r="K31" s="81"/>
    </row>
    <row r="32" spans="1:14">
      <c r="B32" s="155"/>
      <c r="C32" s="41"/>
      <c r="D32" s="39"/>
      <c r="E32" s="40"/>
      <c r="F32" s="220"/>
      <c r="G32" s="155"/>
      <c r="H32" s="41"/>
      <c r="I32" s="39"/>
      <c r="J32" s="40"/>
      <c r="K32" s="220"/>
    </row>
    <row r="33" spans="2:11">
      <c r="B33" s="221"/>
      <c r="C33" s="47"/>
      <c r="D33" s="48"/>
      <c r="E33" s="222"/>
      <c r="F33" s="223"/>
      <c r="G33" s="221"/>
      <c r="H33" s="47"/>
      <c r="I33" s="48"/>
      <c r="J33" s="222"/>
      <c r="K33" s="223"/>
    </row>
    <row r="34" spans="2:11">
      <c r="C34" s="310" t="s">
        <v>48</v>
      </c>
      <c r="D34" s="311"/>
      <c r="E34" s="311"/>
      <c r="F34" s="5">
        <f>SUM(F29:F33)</f>
        <v>0</v>
      </c>
      <c r="H34" s="310" t="s">
        <v>48</v>
      </c>
      <c r="I34" s="311"/>
      <c r="J34" s="311"/>
      <c r="K34" s="5">
        <f>SUM(K29:K33)</f>
        <v>0</v>
      </c>
    </row>
    <row r="36" spans="2:11">
      <c r="B36" s="33" t="s">
        <v>44</v>
      </c>
      <c r="C36" s="2" t="s">
        <v>205</v>
      </c>
      <c r="G36" s="33" t="s">
        <v>206</v>
      </c>
      <c r="H36" s="2" t="s">
        <v>207</v>
      </c>
    </row>
    <row r="37" spans="2:11" ht="25.5">
      <c r="C37" s="279" t="s">
        <v>46</v>
      </c>
      <c r="D37" s="279"/>
      <c r="E37" s="279"/>
      <c r="F37" s="279" t="s">
        <v>302</v>
      </c>
      <c r="H37" s="279" t="s">
        <v>46</v>
      </c>
      <c r="I37" s="279"/>
      <c r="J37" s="279"/>
      <c r="K37" s="279" t="s">
        <v>302</v>
      </c>
    </row>
    <row r="38" spans="2:11">
      <c r="C38" s="34"/>
      <c r="D38" s="35"/>
      <c r="E38" s="36"/>
      <c r="F38" s="81"/>
      <c r="H38" s="34"/>
      <c r="I38" s="35"/>
      <c r="J38" s="36"/>
      <c r="K38" s="81"/>
    </row>
    <row r="39" spans="2:11">
      <c r="C39" s="41"/>
      <c r="D39" s="39"/>
      <c r="E39" s="40"/>
      <c r="F39" s="81"/>
      <c r="H39" s="41"/>
      <c r="I39" s="39"/>
      <c r="J39" s="40"/>
      <c r="K39" s="81"/>
    </row>
    <row r="40" spans="2:11">
      <c r="C40" s="41"/>
      <c r="D40" s="39"/>
      <c r="E40" s="40"/>
      <c r="F40" s="81"/>
      <c r="H40" s="41"/>
      <c r="I40" s="39"/>
      <c r="J40" s="40"/>
      <c r="K40" s="81"/>
    </row>
    <row r="41" spans="2:11">
      <c r="B41" s="155"/>
      <c r="C41" s="41"/>
      <c r="D41" s="39"/>
      <c r="E41" s="40"/>
      <c r="F41" s="220"/>
      <c r="G41" s="155"/>
      <c r="H41" s="41"/>
      <c r="I41" s="39"/>
      <c r="J41" s="40"/>
      <c r="K41" s="220"/>
    </row>
    <row r="42" spans="2:11">
      <c r="B42" s="221"/>
      <c r="C42" s="47"/>
      <c r="D42" s="48"/>
      <c r="E42" s="222"/>
      <c r="F42" s="223"/>
      <c r="G42" s="221"/>
      <c r="H42" s="47"/>
      <c r="I42" s="48"/>
      <c r="J42" s="222"/>
      <c r="K42" s="223"/>
    </row>
    <row r="43" spans="2:11">
      <c r="C43" s="310" t="s">
        <v>48</v>
      </c>
      <c r="D43" s="311"/>
      <c r="E43" s="311"/>
      <c r="F43" s="5">
        <f>SUM(F38:F42)</f>
        <v>0</v>
      </c>
      <c r="H43" s="310" t="s">
        <v>48</v>
      </c>
      <c r="I43" s="311"/>
      <c r="J43" s="311"/>
      <c r="K43" s="5">
        <f>SUM(K38:K42)</f>
        <v>0</v>
      </c>
    </row>
  </sheetData>
  <mergeCells count="6">
    <mergeCell ref="C43:E43"/>
    <mergeCell ref="H43:J43"/>
    <mergeCell ref="A5:N5"/>
    <mergeCell ref="A6:N6"/>
    <mergeCell ref="C34:E34"/>
    <mergeCell ref="H34:J34"/>
  </mergeCells>
  <printOptions horizontalCentered="1"/>
  <pageMargins left="0.59055118110236227" right="0.39370078740157483" top="0.78740157480314965" bottom="0.59055118110236227" header="0.15748031496062992" footer="0.59055118110236227"/>
  <pageSetup scale="72" orientation="landscape" useFirstPageNumber="1" r:id="rId1"/>
  <headerFooter alignWithMargins="0">
    <oddFooter>&amp;Lboliviaimpuestos.com</oddFooter>
  </headerFooter>
  <ignoredErrors>
    <ignoredError sqref="B27 G27 B36 G3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14999847407452621"/>
    <pageSetUpPr fitToPage="1"/>
  </sheetPr>
  <dimension ref="A1:B54"/>
  <sheetViews>
    <sheetView topLeftCell="A10" zoomScaleNormal="100" workbookViewId="0">
      <selection activeCell="E24" sqref="E24"/>
    </sheetView>
  </sheetViews>
  <sheetFormatPr baseColWidth="10" defaultColWidth="11" defaultRowHeight="12.75"/>
  <cols>
    <col min="1" max="1" width="54.125" style="150" customWidth="1"/>
    <col min="2" max="2" width="36.125" style="150" customWidth="1"/>
    <col min="3" max="16384" width="11" style="150"/>
  </cols>
  <sheetData>
    <row r="1" spans="1:2">
      <c r="A1" s="172" t="str">
        <f>+'1'!A1</f>
        <v>EMPRESA: ABC S.R.L.</v>
      </c>
      <c r="B1" s="211" t="s">
        <v>208</v>
      </c>
    </row>
    <row r="2" spans="1:2">
      <c r="A2" s="172" t="str">
        <f>+'1'!A2</f>
        <v>GESTIÓN: 2017</v>
      </c>
    </row>
    <row r="4" spans="1:2">
      <c r="A4" s="172" t="s">
        <v>209</v>
      </c>
    </row>
    <row r="5" spans="1:2">
      <c r="A5" s="172" t="s">
        <v>210</v>
      </c>
    </row>
    <row r="7" spans="1:2" ht="18.75" customHeight="1">
      <c r="A7" s="285">
        <v>11001</v>
      </c>
      <c r="B7" s="285">
        <v>11002</v>
      </c>
    </row>
    <row r="8" spans="1:2" ht="27" customHeight="1">
      <c r="A8" s="284" t="s">
        <v>211</v>
      </c>
      <c r="B8" s="284" t="s">
        <v>212</v>
      </c>
    </row>
    <row r="9" spans="1:2">
      <c r="A9" s="224" t="s">
        <v>213</v>
      </c>
      <c r="B9" s="225"/>
    </row>
    <row r="10" spans="1:2">
      <c r="A10" s="226" t="s">
        <v>214</v>
      </c>
      <c r="B10" s="45"/>
    </row>
    <row r="11" spans="1:2">
      <c r="A11" s="226" t="s">
        <v>215</v>
      </c>
      <c r="B11" s="45"/>
    </row>
    <row r="12" spans="1:2">
      <c r="A12" s="226" t="s">
        <v>216</v>
      </c>
      <c r="B12" s="45"/>
    </row>
    <row r="13" spans="1:2">
      <c r="A13" s="226" t="s">
        <v>188</v>
      </c>
      <c r="B13" s="45"/>
    </row>
    <row r="14" spans="1:2">
      <c r="A14" s="227" t="s">
        <v>48</v>
      </c>
      <c r="B14" s="228">
        <f>SUM(B9:B13)</f>
        <v>0</v>
      </c>
    </row>
    <row r="15" spans="1:2">
      <c r="A15" s="229" t="s">
        <v>217</v>
      </c>
      <c r="B15" s="45"/>
    </row>
    <row r="16" spans="1:2">
      <c r="A16" s="226" t="s">
        <v>218</v>
      </c>
      <c r="B16" s="45"/>
    </row>
    <row r="17" spans="1:2">
      <c r="A17" s="226" t="s">
        <v>219</v>
      </c>
      <c r="B17" s="45"/>
    </row>
    <row r="18" spans="1:2">
      <c r="A18" s="226" t="s">
        <v>220</v>
      </c>
      <c r="B18" s="45"/>
    </row>
    <row r="19" spans="1:2">
      <c r="A19" s="226" t="s">
        <v>221</v>
      </c>
      <c r="B19" s="45"/>
    </row>
    <row r="20" spans="1:2">
      <c r="A20" s="226" t="s">
        <v>222</v>
      </c>
      <c r="B20" s="45"/>
    </row>
    <row r="21" spans="1:2">
      <c r="A21" s="226" t="s">
        <v>223</v>
      </c>
      <c r="B21" s="45"/>
    </row>
    <row r="22" spans="1:2">
      <c r="A22" s="226" t="s">
        <v>224</v>
      </c>
      <c r="B22" s="45"/>
    </row>
    <row r="23" spans="1:2">
      <c r="A23" s="226" t="s">
        <v>225</v>
      </c>
      <c r="B23" s="45"/>
    </row>
    <row r="24" spans="1:2">
      <c r="A24" s="226" t="s">
        <v>226</v>
      </c>
      <c r="B24" s="45"/>
    </row>
    <row r="25" spans="1:2">
      <c r="A25" s="226" t="s">
        <v>227</v>
      </c>
      <c r="B25" s="45"/>
    </row>
    <row r="26" spans="1:2">
      <c r="A26" s="226" t="s">
        <v>228</v>
      </c>
      <c r="B26" s="45"/>
    </row>
    <row r="27" spans="1:2">
      <c r="A27" s="226"/>
      <c r="B27" s="45"/>
    </row>
    <row r="28" spans="1:2">
      <c r="A28" s="226"/>
      <c r="B28" s="45"/>
    </row>
    <row r="29" spans="1:2">
      <c r="A29" s="226" t="s">
        <v>188</v>
      </c>
      <c r="B29" s="45"/>
    </row>
    <row r="30" spans="1:2">
      <c r="A30" s="226"/>
      <c r="B30" s="45"/>
    </row>
    <row r="31" spans="1:2">
      <c r="A31" s="226"/>
      <c r="B31" s="45"/>
    </row>
    <row r="32" spans="1:2">
      <c r="A32" s="227" t="s">
        <v>48</v>
      </c>
      <c r="B32" s="228"/>
    </row>
    <row r="33" spans="1:2">
      <c r="A33" s="229" t="s">
        <v>229</v>
      </c>
      <c r="B33" s="45"/>
    </row>
    <row r="34" spans="1:2">
      <c r="A34" s="226" t="s">
        <v>230</v>
      </c>
      <c r="B34" s="45"/>
    </row>
    <row r="35" spans="1:2">
      <c r="A35" s="226" t="s">
        <v>231</v>
      </c>
      <c r="B35" s="45"/>
    </row>
    <row r="36" spans="1:2">
      <c r="A36" s="226" t="s">
        <v>232</v>
      </c>
      <c r="B36" s="45"/>
    </row>
    <row r="37" spans="1:2">
      <c r="A37" s="226" t="s">
        <v>233</v>
      </c>
      <c r="B37" s="45"/>
    </row>
    <row r="38" spans="1:2">
      <c r="A38" s="226" t="s">
        <v>234</v>
      </c>
      <c r="B38" s="45"/>
    </row>
    <row r="39" spans="1:2">
      <c r="A39" s="226" t="s">
        <v>235</v>
      </c>
      <c r="B39" s="45"/>
    </row>
    <row r="40" spans="1:2">
      <c r="A40" s="226" t="s">
        <v>236</v>
      </c>
      <c r="B40" s="45"/>
    </row>
    <row r="41" spans="1:2">
      <c r="A41" s="226"/>
      <c r="B41" s="45"/>
    </row>
    <row r="42" spans="1:2">
      <c r="A42" s="226"/>
      <c r="B42" s="45"/>
    </row>
    <row r="43" spans="1:2">
      <c r="A43" s="226" t="s">
        <v>188</v>
      </c>
      <c r="B43" s="45"/>
    </row>
    <row r="44" spans="1:2">
      <c r="A44" s="226"/>
      <c r="B44" s="45"/>
    </row>
    <row r="45" spans="1:2">
      <c r="A45" s="227" t="s">
        <v>48</v>
      </c>
      <c r="B45" s="228">
        <f>SUM(B33:B44)</f>
        <v>0</v>
      </c>
    </row>
    <row r="46" spans="1:2">
      <c r="A46" s="229" t="s">
        <v>237</v>
      </c>
      <c r="B46" s="45"/>
    </row>
    <row r="47" spans="1:2">
      <c r="A47" s="226" t="s">
        <v>188</v>
      </c>
      <c r="B47" s="45"/>
    </row>
    <row r="48" spans="1:2">
      <c r="A48" s="226"/>
      <c r="B48" s="45"/>
    </row>
    <row r="49" spans="1:2">
      <c r="A49" s="226"/>
      <c r="B49" s="45"/>
    </row>
    <row r="50" spans="1:2">
      <c r="A50" s="227" t="s">
        <v>48</v>
      </c>
      <c r="B50" s="228">
        <f>SUM(B46:B49)</f>
        <v>0</v>
      </c>
    </row>
    <row r="52" spans="1:2">
      <c r="A52" s="150" t="s">
        <v>238</v>
      </c>
    </row>
    <row r="54" spans="1:2">
      <c r="A54" s="150" t="s">
        <v>306</v>
      </c>
    </row>
  </sheetData>
  <printOptions horizontalCentered="1"/>
  <pageMargins left="0.59055118110236227" right="0.39370078740157483" top="0.78740157480314965" bottom="0.59055118110236227" header="0.15748031496062992" footer="0.59055118110236227"/>
  <pageSetup scale="74" orientation="landscape" useFirstPageNumber="1" r:id="rId1"/>
  <headerFooter alignWithMargins="0">
    <oddFooter>&amp;Lboliviaimpuestos.com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L23"/>
  <sheetViews>
    <sheetView zoomScaleNormal="100" workbookViewId="0">
      <selection activeCell="F18" sqref="F18"/>
    </sheetView>
  </sheetViews>
  <sheetFormatPr baseColWidth="10" defaultColWidth="11" defaultRowHeight="12.75"/>
  <cols>
    <col min="1" max="1" width="11" style="2"/>
    <col min="2" max="2" width="12.625" style="2" customWidth="1"/>
    <col min="3" max="3" width="15" style="2" customWidth="1"/>
    <col min="4" max="4" width="16.625" style="2" customWidth="1"/>
    <col min="5" max="8" width="12.625" style="2" customWidth="1"/>
    <col min="9" max="9" width="17" style="2" customWidth="1"/>
    <col min="10" max="11" width="12.625" style="2" customWidth="1"/>
    <col min="12" max="16384" width="11" style="2"/>
  </cols>
  <sheetData>
    <row r="1" spans="1:12">
      <c r="A1" s="4" t="str">
        <f>+'1'!A1</f>
        <v>EMPRESA: ABC S.R.L.</v>
      </c>
      <c r="B1" s="267"/>
      <c r="C1" s="3"/>
      <c r="L1" s="3" t="s">
        <v>239</v>
      </c>
    </row>
    <row r="2" spans="1:12">
      <c r="A2" s="4" t="str">
        <f>+'1'!A2</f>
        <v>GESTIÓN: 2017</v>
      </c>
      <c r="B2" s="267"/>
      <c r="C2" s="3"/>
      <c r="L2" s="3"/>
    </row>
    <row r="3" spans="1:12">
      <c r="A3" s="4"/>
      <c r="B3" s="267"/>
    </row>
    <row r="4" spans="1:12">
      <c r="A4" s="341" t="s">
        <v>240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</row>
    <row r="5" spans="1:12">
      <c r="A5" s="341" t="s">
        <v>2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</row>
    <row r="6" spans="1:12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</row>
    <row r="7" spans="1:12">
      <c r="A7" s="285">
        <v>12001</v>
      </c>
      <c r="B7" s="285">
        <v>12002</v>
      </c>
      <c r="C7" s="285">
        <v>12003</v>
      </c>
      <c r="D7" s="285">
        <v>12004</v>
      </c>
      <c r="E7" s="285">
        <v>12005</v>
      </c>
      <c r="F7" s="285">
        <v>12006</v>
      </c>
      <c r="G7" s="285">
        <v>12007</v>
      </c>
      <c r="H7" s="285">
        <v>12008</v>
      </c>
      <c r="I7" s="285">
        <v>12009</v>
      </c>
      <c r="J7" s="285">
        <v>12010</v>
      </c>
      <c r="K7" s="285">
        <v>12011</v>
      </c>
      <c r="L7" s="285">
        <v>12012</v>
      </c>
    </row>
    <row r="8" spans="1:12" ht="24.75" customHeight="1">
      <c r="A8" s="342" t="s">
        <v>241</v>
      </c>
      <c r="B8" s="343"/>
      <c r="C8" s="343"/>
      <c r="D8" s="343"/>
      <c r="E8" s="343"/>
      <c r="F8" s="343"/>
      <c r="G8" s="343"/>
      <c r="H8" s="343"/>
      <c r="I8" s="343"/>
      <c r="J8" s="343"/>
      <c r="K8" s="343"/>
      <c r="L8" s="344"/>
    </row>
    <row r="9" spans="1:12" ht="38.25">
      <c r="A9" s="285" t="s">
        <v>3</v>
      </c>
      <c r="B9" s="285" t="s">
        <v>242</v>
      </c>
      <c r="C9" s="285" t="s">
        <v>243</v>
      </c>
      <c r="D9" s="285" t="s">
        <v>244</v>
      </c>
      <c r="E9" s="285" t="s">
        <v>245</v>
      </c>
      <c r="F9" s="285" t="s">
        <v>246</v>
      </c>
      <c r="G9" s="285" t="s">
        <v>247</v>
      </c>
      <c r="H9" s="285" t="s">
        <v>248</v>
      </c>
      <c r="I9" s="285" t="s">
        <v>249</v>
      </c>
      <c r="J9" s="285" t="s">
        <v>250</v>
      </c>
      <c r="K9" s="285" t="s">
        <v>251</v>
      </c>
      <c r="L9" s="285" t="s">
        <v>252</v>
      </c>
    </row>
    <row r="10" spans="1:12">
      <c r="A10" s="265"/>
      <c r="B10" s="8" t="s">
        <v>17</v>
      </c>
      <c r="C10" s="8" t="s">
        <v>18</v>
      </c>
      <c r="D10" s="8" t="s">
        <v>19</v>
      </c>
      <c r="E10" s="8" t="s">
        <v>20</v>
      </c>
      <c r="F10" s="265" t="s">
        <v>253</v>
      </c>
      <c r="G10" s="8" t="s">
        <v>22</v>
      </c>
      <c r="H10" s="8" t="s">
        <v>23</v>
      </c>
      <c r="I10" s="8" t="s">
        <v>24</v>
      </c>
      <c r="J10" s="8" t="s">
        <v>25</v>
      </c>
      <c r="K10" s="8" t="s">
        <v>254</v>
      </c>
      <c r="L10" s="8" t="s">
        <v>255</v>
      </c>
    </row>
    <row r="11" spans="1:12">
      <c r="A11" s="219" t="s">
        <v>28</v>
      </c>
      <c r="B11" s="16"/>
      <c r="C11" s="15"/>
      <c r="D11" s="16"/>
      <c r="E11" s="16"/>
      <c r="F11" s="18">
        <f>+C11+D11+E11</f>
        <v>0</v>
      </c>
      <c r="G11" s="16"/>
      <c r="H11" s="16"/>
      <c r="I11" s="18"/>
      <c r="J11" s="16"/>
      <c r="K11" s="18">
        <f>+G11+H11+I11+J11</f>
        <v>0</v>
      </c>
      <c r="L11" s="18">
        <f>+B11+F11-K11</f>
        <v>0</v>
      </c>
    </row>
    <row r="12" spans="1:12">
      <c r="A12" s="81" t="s">
        <v>29</v>
      </c>
      <c r="B12" s="18"/>
      <c r="C12" s="21"/>
      <c r="D12" s="18"/>
      <c r="E12" s="18"/>
      <c r="F12" s="18">
        <f>+C12+D12+E12</f>
        <v>0</v>
      </c>
      <c r="G12" s="18"/>
      <c r="H12" s="18"/>
      <c r="I12" s="18"/>
      <c r="J12" s="18"/>
      <c r="K12" s="18">
        <f>+G12+H12+I12+J12</f>
        <v>0</v>
      </c>
      <c r="L12" s="18">
        <f>+B12+F12-K12</f>
        <v>0</v>
      </c>
    </row>
    <row r="13" spans="1:12">
      <c r="A13" s="81" t="s">
        <v>30</v>
      </c>
      <c r="B13" s="18"/>
      <c r="C13" s="21"/>
      <c r="D13" s="18"/>
      <c r="E13" s="18"/>
      <c r="F13" s="18">
        <f t="shared" ref="F13:F22" si="0">+C13+D13+E13</f>
        <v>0</v>
      </c>
      <c r="G13" s="18"/>
      <c r="H13" s="18"/>
      <c r="I13" s="18"/>
      <c r="J13" s="18"/>
      <c r="K13" s="18">
        <f t="shared" ref="K13:K22" si="1">+G13+H13+I13+J13</f>
        <v>0</v>
      </c>
      <c r="L13" s="18">
        <f t="shared" ref="L13:L22" si="2">+B13+F13-K13</f>
        <v>0</v>
      </c>
    </row>
    <row r="14" spans="1:12">
      <c r="A14" s="81" t="s">
        <v>31</v>
      </c>
      <c r="B14" s="18"/>
      <c r="C14" s="21"/>
      <c r="D14" s="18"/>
      <c r="E14" s="18"/>
      <c r="F14" s="18">
        <f t="shared" si="0"/>
        <v>0</v>
      </c>
      <c r="G14" s="18"/>
      <c r="H14" s="18"/>
      <c r="I14" s="18"/>
      <c r="J14" s="18"/>
      <c r="K14" s="18">
        <f t="shared" si="1"/>
        <v>0</v>
      </c>
      <c r="L14" s="18">
        <f t="shared" si="2"/>
        <v>0</v>
      </c>
    </row>
    <row r="15" spans="1:12">
      <c r="A15" s="81" t="s">
        <v>32</v>
      </c>
      <c r="B15" s="18"/>
      <c r="C15" s="21"/>
      <c r="D15" s="18"/>
      <c r="E15" s="77"/>
      <c r="F15" s="18">
        <f t="shared" si="0"/>
        <v>0</v>
      </c>
      <c r="G15" s="18"/>
      <c r="H15" s="18"/>
      <c r="I15" s="18"/>
      <c r="J15" s="18"/>
      <c r="K15" s="18">
        <f t="shared" si="1"/>
        <v>0</v>
      </c>
      <c r="L15" s="18">
        <f t="shared" si="2"/>
        <v>0</v>
      </c>
    </row>
    <row r="16" spans="1:12">
      <c r="A16" s="81" t="s">
        <v>33</v>
      </c>
      <c r="B16" s="18"/>
      <c r="C16" s="21"/>
      <c r="D16" s="18"/>
      <c r="E16" s="18"/>
      <c r="F16" s="18">
        <f t="shared" si="0"/>
        <v>0</v>
      </c>
      <c r="G16" s="18"/>
      <c r="H16" s="18"/>
      <c r="I16" s="18"/>
      <c r="J16" s="18"/>
      <c r="K16" s="18">
        <f t="shared" si="1"/>
        <v>0</v>
      </c>
      <c r="L16" s="18">
        <f t="shared" si="2"/>
        <v>0</v>
      </c>
    </row>
    <row r="17" spans="1:12">
      <c r="A17" s="81" t="s">
        <v>34</v>
      </c>
      <c r="B17" s="18"/>
      <c r="C17" s="21"/>
      <c r="D17" s="18"/>
      <c r="E17" s="18"/>
      <c r="F17" s="18">
        <f t="shared" si="0"/>
        <v>0</v>
      </c>
      <c r="G17" s="18"/>
      <c r="H17" s="18"/>
      <c r="I17" s="18"/>
      <c r="J17" s="18"/>
      <c r="K17" s="18">
        <f t="shared" si="1"/>
        <v>0</v>
      </c>
      <c r="L17" s="18">
        <f t="shared" si="2"/>
        <v>0</v>
      </c>
    </row>
    <row r="18" spans="1:12">
      <c r="A18" s="81" t="s">
        <v>35</v>
      </c>
      <c r="B18" s="18"/>
      <c r="C18" s="21"/>
      <c r="D18" s="18"/>
      <c r="E18" s="18"/>
      <c r="F18" s="18">
        <f t="shared" si="0"/>
        <v>0</v>
      </c>
      <c r="G18" s="18"/>
      <c r="H18" s="18"/>
      <c r="I18" s="18"/>
      <c r="J18" s="18"/>
      <c r="K18" s="18">
        <f t="shared" si="1"/>
        <v>0</v>
      </c>
      <c r="L18" s="18">
        <f t="shared" si="2"/>
        <v>0</v>
      </c>
    </row>
    <row r="19" spans="1:12">
      <c r="A19" s="81" t="s">
        <v>36</v>
      </c>
      <c r="B19" s="18"/>
      <c r="C19" s="21"/>
      <c r="D19" s="18"/>
      <c r="E19" s="18"/>
      <c r="F19" s="18">
        <f t="shared" si="0"/>
        <v>0</v>
      </c>
      <c r="G19" s="18"/>
      <c r="H19" s="18"/>
      <c r="I19" s="18"/>
      <c r="J19" s="18"/>
      <c r="K19" s="18">
        <f t="shared" si="1"/>
        <v>0</v>
      </c>
      <c r="L19" s="18">
        <f t="shared" si="2"/>
        <v>0</v>
      </c>
    </row>
    <row r="20" spans="1:12">
      <c r="A20" s="81" t="s">
        <v>37</v>
      </c>
      <c r="B20" s="18"/>
      <c r="C20" s="21"/>
      <c r="D20" s="18"/>
      <c r="E20" s="18"/>
      <c r="F20" s="18">
        <f t="shared" si="0"/>
        <v>0</v>
      </c>
      <c r="G20" s="18"/>
      <c r="H20" s="18"/>
      <c r="I20" s="18"/>
      <c r="J20" s="18"/>
      <c r="K20" s="18">
        <f t="shared" si="1"/>
        <v>0</v>
      </c>
      <c r="L20" s="18">
        <f t="shared" si="2"/>
        <v>0</v>
      </c>
    </row>
    <row r="21" spans="1:12">
      <c r="A21" s="81" t="s">
        <v>38</v>
      </c>
      <c r="B21" s="18"/>
      <c r="C21" s="21"/>
      <c r="D21" s="18"/>
      <c r="E21" s="18"/>
      <c r="F21" s="18">
        <f t="shared" si="0"/>
        <v>0</v>
      </c>
      <c r="G21" s="18"/>
      <c r="H21" s="18"/>
      <c r="I21" s="18"/>
      <c r="J21" s="18"/>
      <c r="K21" s="18">
        <f t="shared" si="1"/>
        <v>0</v>
      </c>
      <c r="L21" s="18">
        <f t="shared" si="2"/>
        <v>0</v>
      </c>
    </row>
    <row r="22" spans="1:12">
      <c r="A22" s="28" t="s">
        <v>39</v>
      </c>
      <c r="B22" s="26"/>
      <c r="C22" s="25"/>
      <c r="D22" s="26"/>
      <c r="E22" s="26"/>
      <c r="F22" s="18">
        <f t="shared" si="0"/>
        <v>0</v>
      </c>
      <c r="G22" s="26"/>
      <c r="H22" s="26"/>
      <c r="I22" s="18"/>
      <c r="J22" s="26"/>
      <c r="K22" s="18">
        <f t="shared" si="1"/>
        <v>0</v>
      </c>
      <c r="L22" s="18">
        <f t="shared" si="2"/>
        <v>0</v>
      </c>
    </row>
    <row r="23" spans="1:12">
      <c r="A23" s="5" t="s">
        <v>202</v>
      </c>
      <c r="B23" s="29">
        <f>SUM(B11:B22)</f>
        <v>0</v>
      </c>
      <c r="C23" s="29">
        <f t="shared" ref="C23:L23" si="3">SUM(C11:C22)</f>
        <v>0</v>
      </c>
      <c r="D23" s="29">
        <f t="shared" si="3"/>
        <v>0</v>
      </c>
      <c r="E23" s="29">
        <f t="shared" si="3"/>
        <v>0</v>
      </c>
      <c r="F23" s="29">
        <f t="shared" si="3"/>
        <v>0</v>
      </c>
      <c r="G23" s="29">
        <f t="shared" si="3"/>
        <v>0</v>
      </c>
      <c r="H23" s="29">
        <f t="shared" si="3"/>
        <v>0</v>
      </c>
      <c r="I23" s="29">
        <f t="shared" si="3"/>
        <v>0</v>
      </c>
      <c r="J23" s="29">
        <f t="shared" si="3"/>
        <v>0</v>
      </c>
      <c r="K23" s="29">
        <f t="shared" si="3"/>
        <v>0</v>
      </c>
      <c r="L23" s="29">
        <f t="shared" si="3"/>
        <v>0</v>
      </c>
    </row>
  </sheetData>
  <mergeCells count="3">
    <mergeCell ref="A4:L4"/>
    <mergeCell ref="A5:L5"/>
    <mergeCell ref="A8:L8"/>
  </mergeCells>
  <printOptions horizontalCentered="1"/>
  <pageMargins left="0.59055118110236227" right="0.39370078740157483" top="0.78740157480314965" bottom="0.59055118110236227" header="0.15748031496062992" footer="0.59055118110236227"/>
  <pageSetup scale="73" orientation="landscape" useFirstPageNumber="1" r:id="rId1"/>
  <headerFooter alignWithMargins="0">
    <oddFooter>&amp;Lboliviaimpuestos.com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P60"/>
  <sheetViews>
    <sheetView topLeftCell="A12" zoomScaleNormal="100" workbookViewId="0">
      <selection activeCell="B15" sqref="B15"/>
    </sheetView>
  </sheetViews>
  <sheetFormatPr baseColWidth="10" defaultColWidth="11" defaultRowHeight="12.75"/>
  <cols>
    <col min="1" max="1" width="14.125" style="231" customWidth="1"/>
    <col min="2" max="2" width="8" style="231" customWidth="1"/>
    <col min="3" max="11" width="5.75" style="231" bestFit="1" customWidth="1"/>
    <col min="12" max="12" width="6.25" style="231" bestFit="1" customWidth="1"/>
    <col min="13" max="13" width="5.875" style="231" bestFit="1" customWidth="1"/>
    <col min="14" max="14" width="6.25" style="231" bestFit="1" customWidth="1"/>
    <col min="15" max="15" width="10.625" style="231" customWidth="1"/>
    <col min="16" max="16" width="0.875" style="233" customWidth="1"/>
    <col min="17" max="16384" width="11" style="233"/>
  </cols>
  <sheetData>
    <row r="1" spans="1:15">
      <c r="A1" s="172" t="str">
        <f>+'1'!A1</f>
        <v>EMPRESA: ABC S.R.L.</v>
      </c>
      <c r="B1" s="230"/>
      <c r="C1" s="230"/>
      <c r="O1" s="232" t="s">
        <v>256</v>
      </c>
    </row>
    <row r="2" spans="1:15">
      <c r="A2" s="172" t="str">
        <f>+'1'!A2</f>
        <v>GESTIÓN: 2017</v>
      </c>
      <c r="B2" s="230"/>
      <c r="C2" s="230"/>
    </row>
    <row r="3" spans="1:15">
      <c r="A3" s="172"/>
      <c r="B3" s="230"/>
      <c r="C3" s="230"/>
    </row>
    <row r="4" spans="1:15">
      <c r="A4" s="234"/>
    </row>
    <row r="5" spans="1:15">
      <c r="A5" s="234" t="s">
        <v>257</v>
      </c>
    </row>
    <row r="6" spans="1:15">
      <c r="A6" s="234" t="s">
        <v>2</v>
      </c>
    </row>
    <row r="8" spans="1:15" s="2" customFormat="1" ht="18.75" customHeight="1">
      <c r="A8" s="288">
        <v>13001</v>
      </c>
      <c r="B8" s="288">
        <v>13002</v>
      </c>
      <c r="C8" s="288">
        <v>13003</v>
      </c>
      <c r="D8" s="288">
        <v>13004</v>
      </c>
      <c r="E8" s="288">
        <v>13005</v>
      </c>
      <c r="F8" s="288">
        <v>13006</v>
      </c>
      <c r="G8" s="288">
        <v>13007</v>
      </c>
      <c r="H8" s="288">
        <v>13008</v>
      </c>
      <c r="I8" s="288">
        <v>13009</v>
      </c>
      <c r="J8" s="288">
        <v>13010</v>
      </c>
      <c r="K8" s="288">
        <v>13011</v>
      </c>
      <c r="L8" s="288">
        <v>13012</v>
      </c>
      <c r="M8" s="288">
        <v>13013</v>
      </c>
      <c r="N8" s="288">
        <v>13014</v>
      </c>
      <c r="O8" s="288">
        <v>13015</v>
      </c>
    </row>
    <row r="9" spans="1:15" s="2" customFormat="1" ht="14.25" customHeight="1">
      <c r="A9" s="328" t="s">
        <v>3</v>
      </c>
      <c r="B9" s="319" t="s">
        <v>307</v>
      </c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1"/>
    </row>
    <row r="10" spans="1:15" s="155" customFormat="1" ht="21" customHeight="1">
      <c r="A10" s="329"/>
      <c r="B10" s="288" t="s">
        <v>258</v>
      </c>
      <c r="C10" s="288" t="s">
        <v>72</v>
      </c>
      <c r="D10" s="288" t="s">
        <v>73</v>
      </c>
      <c r="E10" s="288" t="s">
        <v>74</v>
      </c>
      <c r="F10" s="288" t="s">
        <v>75</v>
      </c>
      <c r="G10" s="288" t="s">
        <v>76</v>
      </c>
      <c r="H10" s="288" t="s">
        <v>77</v>
      </c>
      <c r="I10" s="288" t="s">
        <v>78</v>
      </c>
      <c r="J10" s="288" t="s">
        <v>79</v>
      </c>
      <c r="K10" s="288" t="s">
        <v>80</v>
      </c>
      <c r="L10" s="288" t="s">
        <v>81</v>
      </c>
      <c r="M10" s="288" t="s">
        <v>82</v>
      </c>
      <c r="N10" s="288" t="s">
        <v>83</v>
      </c>
      <c r="O10" s="288" t="s">
        <v>48</v>
      </c>
    </row>
    <row r="11" spans="1:15" s="2" customFormat="1">
      <c r="A11" s="294" t="s">
        <v>259</v>
      </c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1"/>
    </row>
    <row r="12" spans="1:15" s="2" customFormat="1">
      <c r="A12" s="294" t="s">
        <v>260</v>
      </c>
      <c r="B12" s="295" t="s">
        <v>42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</row>
    <row r="13" spans="1:15" s="2" customFormat="1">
      <c r="A13" s="294" t="s">
        <v>261</v>
      </c>
      <c r="B13" s="295" t="s">
        <v>44</v>
      </c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</row>
    <row r="14" spans="1:15" s="2" customFormat="1">
      <c r="A14" s="294" t="s">
        <v>262</v>
      </c>
      <c r="B14" s="295" t="s">
        <v>263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</row>
    <row r="15" spans="1:15" s="2" customFormat="1">
      <c r="A15" s="294" t="s">
        <v>264</v>
      </c>
      <c r="B15" s="295" t="s">
        <v>206</v>
      </c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</row>
    <row r="16" spans="1:15" s="2" customFormat="1">
      <c r="A16" s="294" t="s">
        <v>265</v>
      </c>
      <c r="B16" s="295" t="s">
        <v>266</v>
      </c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</row>
    <row r="17" spans="1:15" s="2" customFormat="1">
      <c r="A17" s="294" t="s">
        <v>267</v>
      </c>
      <c r="B17" s="295" t="s">
        <v>268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</row>
    <row r="18" spans="1:15" s="2" customFormat="1">
      <c r="A18" s="294" t="s">
        <v>269</v>
      </c>
      <c r="B18" s="295" t="s">
        <v>270</v>
      </c>
      <c r="C18" s="294"/>
      <c r="D18" s="294"/>
      <c r="E18" s="294"/>
      <c r="F18" s="294"/>
      <c r="G18" s="294"/>
      <c r="H18" s="294"/>
      <c r="I18" s="294"/>
      <c r="J18" s="294"/>
      <c r="K18" s="294"/>
      <c r="L18" s="294"/>
      <c r="M18" s="294"/>
      <c r="N18" s="294"/>
      <c r="O18" s="294"/>
    </row>
    <row r="19" spans="1:15" s="2" customFormat="1">
      <c r="A19" s="294" t="s">
        <v>271</v>
      </c>
      <c r="B19" s="295" t="s">
        <v>272</v>
      </c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</row>
    <row r="20" spans="1:15" s="2" customFormat="1">
      <c r="A20" s="294" t="s">
        <v>121</v>
      </c>
      <c r="B20" s="295" t="s">
        <v>273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</row>
    <row r="21" spans="1:15" s="2" customFormat="1">
      <c r="A21" s="294" t="s">
        <v>274</v>
      </c>
      <c r="B21" s="296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1"/>
    </row>
    <row r="22" spans="1:15" s="2" customFormat="1">
      <c r="A22" s="294" t="s">
        <v>260</v>
      </c>
      <c r="B22" s="295" t="s">
        <v>42</v>
      </c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</row>
    <row r="23" spans="1:15" s="2" customFormat="1">
      <c r="A23" s="294" t="s">
        <v>261</v>
      </c>
      <c r="B23" s="295" t="s">
        <v>44</v>
      </c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</row>
    <row r="24" spans="1:15" s="2" customFormat="1">
      <c r="A24" s="294" t="s">
        <v>262</v>
      </c>
      <c r="B24" s="295" t="s">
        <v>263</v>
      </c>
      <c r="C24" s="294"/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4"/>
      <c r="O24" s="294"/>
    </row>
    <row r="25" spans="1:15" s="2" customFormat="1">
      <c r="A25" s="294" t="s">
        <v>264</v>
      </c>
      <c r="B25" s="295" t="s">
        <v>206</v>
      </c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</row>
    <row r="26" spans="1:15" s="2" customFormat="1">
      <c r="A26" s="294" t="s">
        <v>265</v>
      </c>
      <c r="B26" s="295" t="s">
        <v>266</v>
      </c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</row>
    <row r="27" spans="1:15" s="2" customFormat="1">
      <c r="A27" s="294" t="s">
        <v>267</v>
      </c>
      <c r="B27" s="295" t="s">
        <v>268</v>
      </c>
      <c r="C27" s="294"/>
      <c r="D27" s="294"/>
      <c r="E27" s="294"/>
      <c r="F27" s="294"/>
      <c r="G27" s="294"/>
      <c r="H27" s="294"/>
      <c r="I27" s="294"/>
      <c r="J27" s="294"/>
      <c r="K27" s="294"/>
      <c r="L27" s="294"/>
      <c r="M27" s="294"/>
      <c r="N27" s="294"/>
      <c r="O27" s="294"/>
    </row>
    <row r="28" spans="1:15" s="2" customFormat="1">
      <c r="A28" s="294" t="s">
        <v>269</v>
      </c>
      <c r="B28" s="295" t="s">
        <v>270</v>
      </c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</row>
    <row r="29" spans="1:15" s="2" customFormat="1">
      <c r="A29" s="294" t="s">
        <v>271</v>
      </c>
      <c r="B29" s="295" t="s">
        <v>272</v>
      </c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</row>
    <row r="30" spans="1:15" s="2" customFormat="1">
      <c r="A30" s="294" t="s">
        <v>121</v>
      </c>
      <c r="B30" s="295" t="s">
        <v>273</v>
      </c>
      <c r="C30" s="29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</row>
    <row r="31" spans="1:15" s="2" customFormat="1">
      <c r="A31" s="294" t="s">
        <v>275</v>
      </c>
      <c r="B31" s="296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1"/>
    </row>
    <row r="32" spans="1:15" s="2" customFormat="1">
      <c r="A32" s="294" t="s">
        <v>260</v>
      </c>
      <c r="B32" s="295" t="s">
        <v>42</v>
      </c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</row>
    <row r="33" spans="1:15" s="2" customFormat="1">
      <c r="A33" s="294" t="s">
        <v>261</v>
      </c>
      <c r="B33" s="295" t="s">
        <v>44</v>
      </c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</row>
    <row r="34" spans="1:15" s="2" customFormat="1">
      <c r="A34" s="294" t="s">
        <v>262</v>
      </c>
      <c r="B34" s="295" t="s">
        <v>263</v>
      </c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</row>
    <row r="35" spans="1:15" s="2" customFormat="1">
      <c r="A35" s="294" t="s">
        <v>264</v>
      </c>
      <c r="B35" s="295" t="s">
        <v>206</v>
      </c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</row>
    <row r="36" spans="1:15" s="2" customFormat="1">
      <c r="A36" s="294" t="s">
        <v>265</v>
      </c>
      <c r="B36" s="295" t="s">
        <v>266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</row>
    <row r="37" spans="1:15" s="2" customFormat="1">
      <c r="A37" s="294" t="s">
        <v>267</v>
      </c>
      <c r="B37" s="295" t="s">
        <v>268</v>
      </c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</row>
    <row r="38" spans="1:15" s="2" customFormat="1">
      <c r="A38" s="294" t="s">
        <v>269</v>
      </c>
      <c r="B38" s="295" t="s">
        <v>270</v>
      </c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</row>
    <row r="39" spans="1:15" s="2" customFormat="1">
      <c r="A39" s="294" t="s">
        <v>271</v>
      </c>
      <c r="B39" s="295" t="s">
        <v>272</v>
      </c>
      <c r="C39" s="294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</row>
    <row r="40" spans="1:15" s="2" customFormat="1">
      <c r="A40" s="294" t="s">
        <v>121</v>
      </c>
      <c r="B40" s="295" t="s">
        <v>273</v>
      </c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</row>
    <row r="41" spans="1:15" s="235" customFormat="1">
      <c r="A41" s="294" t="s">
        <v>276</v>
      </c>
      <c r="B41" s="296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1"/>
    </row>
    <row r="42" spans="1:15" s="235" customFormat="1">
      <c r="A42" s="294" t="s">
        <v>260</v>
      </c>
      <c r="B42" s="295" t="s">
        <v>42</v>
      </c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</row>
    <row r="43" spans="1:15" s="235" customFormat="1">
      <c r="A43" s="294" t="s">
        <v>261</v>
      </c>
      <c r="B43" s="295" t="s">
        <v>44</v>
      </c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</row>
    <row r="44" spans="1:15" s="235" customFormat="1">
      <c r="A44" s="294" t="s">
        <v>262</v>
      </c>
      <c r="B44" s="295" t="s">
        <v>263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</row>
    <row r="45" spans="1:15" s="235" customFormat="1">
      <c r="A45" s="294" t="s">
        <v>264</v>
      </c>
      <c r="B45" s="295" t="s">
        <v>206</v>
      </c>
      <c r="C45" s="29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</row>
    <row r="46" spans="1:15" s="235" customFormat="1">
      <c r="A46" s="294" t="s">
        <v>265</v>
      </c>
      <c r="B46" s="295" t="s">
        <v>266</v>
      </c>
      <c r="C46" s="294"/>
      <c r="D46" s="294"/>
      <c r="E46" s="294"/>
      <c r="F46" s="294"/>
      <c r="G46" s="294"/>
      <c r="H46" s="294"/>
      <c r="I46" s="294"/>
      <c r="J46" s="294"/>
      <c r="K46" s="294"/>
      <c r="L46" s="294"/>
      <c r="M46" s="294"/>
      <c r="N46" s="294"/>
      <c r="O46" s="294"/>
    </row>
    <row r="47" spans="1:15" s="235" customFormat="1">
      <c r="A47" s="294" t="s">
        <v>267</v>
      </c>
      <c r="B47" s="295" t="s">
        <v>268</v>
      </c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</row>
    <row r="48" spans="1:15" s="235" customFormat="1">
      <c r="A48" s="294" t="s">
        <v>269</v>
      </c>
      <c r="B48" s="295" t="s">
        <v>270</v>
      </c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</row>
    <row r="49" spans="1:16" s="235" customFormat="1">
      <c r="A49" s="294" t="s">
        <v>271</v>
      </c>
      <c r="B49" s="295" t="s">
        <v>272</v>
      </c>
      <c r="C49" s="294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</row>
    <row r="50" spans="1:16" s="235" customFormat="1">
      <c r="A50" s="294" t="s">
        <v>121</v>
      </c>
      <c r="B50" s="295" t="s">
        <v>273</v>
      </c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</row>
    <row r="51" spans="1:16" s="235" customFormat="1">
      <c r="A51" s="294" t="s">
        <v>277</v>
      </c>
      <c r="B51" s="295" t="s">
        <v>278</v>
      </c>
      <c r="C51" s="294"/>
      <c r="D51" s="294"/>
      <c r="E51" s="294"/>
      <c r="F51" s="294"/>
      <c r="G51" s="294"/>
      <c r="H51" s="294"/>
      <c r="I51" s="294"/>
      <c r="J51" s="294"/>
      <c r="K51" s="294"/>
      <c r="L51" s="294"/>
      <c r="M51" s="294"/>
      <c r="N51" s="294"/>
      <c r="O51" s="294"/>
    </row>
    <row r="52" spans="1:16" ht="12" customHeight="1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</row>
    <row r="53" spans="1:16" ht="12" customHeight="1"/>
    <row r="54" spans="1:16" ht="12" customHeight="1"/>
    <row r="55" spans="1:16" ht="9.9499999999999993" customHeight="1"/>
    <row r="56" spans="1:16" ht="12" customHeight="1"/>
    <row r="57" spans="1:16" ht="12" customHeight="1"/>
    <row r="58" spans="1:16" s="2" customFormat="1">
      <c r="H58" s="155"/>
      <c r="M58" s="37"/>
      <c r="N58" s="236"/>
      <c r="O58" s="236"/>
      <c r="P58" s="236"/>
    </row>
    <row r="59" spans="1:16" s="2" customFormat="1">
      <c r="H59" s="155"/>
      <c r="M59" s="37"/>
      <c r="N59" s="236"/>
      <c r="O59" s="236"/>
      <c r="P59" s="236"/>
    </row>
    <row r="60" spans="1:16">
      <c r="C60" s="2"/>
      <c r="D60" s="2"/>
      <c r="E60" s="2"/>
      <c r="F60" s="2"/>
      <c r="G60" s="2"/>
      <c r="H60" s="10"/>
      <c r="I60" s="2"/>
      <c r="J60" s="2"/>
      <c r="K60" s="2"/>
      <c r="L60" s="2"/>
      <c r="M60" s="10"/>
    </row>
  </sheetData>
  <mergeCells count="2">
    <mergeCell ref="A9:A10"/>
    <mergeCell ref="B9:O9"/>
  </mergeCells>
  <printOptions horizontalCentered="1"/>
  <pageMargins left="0.59055118110236227" right="0.39370078740157483" top="0.78740157480314965" bottom="0.59055118110236227" header="0.15748031496062992" footer="0.59055118110236227"/>
  <pageSetup scale="73" orientation="landscape" useFirstPageNumber="1" r:id="rId1"/>
  <headerFooter alignWithMargins="0">
    <oddFooter>&amp;Lboliviaimpuestos.com</oddFooter>
  </headerFooter>
  <ignoredErrors>
    <ignoredError sqref="B17 B19 B22:B23 B25 B27 B29 B32:B33 B35 B37 B39 B42:B43 B45 B47 B49 B12:B13 B1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Q60"/>
  <sheetViews>
    <sheetView topLeftCell="A12" zoomScaleNormal="100" workbookViewId="0">
      <selection activeCell="B19" sqref="B19"/>
    </sheetView>
  </sheetViews>
  <sheetFormatPr baseColWidth="10" defaultColWidth="9" defaultRowHeight="12.75"/>
  <cols>
    <col min="1" max="1" width="13.625" style="244" customWidth="1"/>
    <col min="2" max="2" width="7.5" style="244" customWidth="1"/>
    <col min="3" max="3" width="5.875" style="244" bestFit="1" customWidth="1"/>
    <col min="4" max="11" width="6.25" style="244" bestFit="1" customWidth="1"/>
    <col min="12" max="12" width="6.75" style="244" bestFit="1" customWidth="1"/>
    <col min="13" max="13" width="6.375" style="244" bestFit="1" customWidth="1"/>
    <col min="14" max="14" width="6.75" style="244" bestFit="1" customWidth="1"/>
    <col min="15" max="15" width="9.25" style="244" customWidth="1"/>
    <col min="16" max="16384" width="9" style="75"/>
  </cols>
  <sheetData>
    <row r="1" spans="1:15">
      <c r="A1" s="172" t="str">
        <f>+'1'!A1</f>
        <v>EMPRESA: ABC S.R.L.</v>
      </c>
      <c r="B1" s="237"/>
      <c r="C1" s="237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211" t="s">
        <v>279</v>
      </c>
    </row>
    <row r="2" spans="1:15">
      <c r="A2" s="172" t="str">
        <f>+'1'!A2</f>
        <v>GESTIÓN: 2017</v>
      </c>
      <c r="B2" s="237"/>
      <c r="C2" s="237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>
      <c r="A3" s="172"/>
      <c r="B3" s="237"/>
      <c r="C3" s="237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</row>
    <row r="5" spans="1:15">
      <c r="A5" s="172" t="s">
        <v>280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5">
      <c r="A6" s="172" t="s">
        <v>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</row>
    <row r="7" spans="1:15">
      <c r="A7" s="172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</row>
    <row r="8" spans="1:15" ht="20.25" customHeight="1">
      <c r="A8" s="288">
        <v>14001</v>
      </c>
      <c r="B8" s="288">
        <v>14002</v>
      </c>
      <c r="C8" s="288">
        <v>14003</v>
      </c>
      <c r="D8" s="288">
        <v>14004</v>
      </c>
      <c r="E8" s="288">
        <v>14005</v>
      </c>
      <c r="F8" s="288">
        <v>14006</v>
      </c>
      <c r="G8" s="288">
        <v>14007</v>
      </c>
      <c r="H8" s="288">
        <v>14008</v>
      </c>
      <c r="I8" s="288">
        <v>14009</v>
      </c>
      <c r="J8" s="288">
        <v>14010</v>
      </c>
      <c r="K8" s="288">
        <v>14011</v>
      </c>
      <c r="L8" s="288">
        <v>14012</v>
      </c>
      <c r="M8" s="288">
        <v>14013</v>
      </c>
      <c r="N8" s="288">
        <v>14014</v>
      </c>
      <c r="O8" s="288">
        <v>14015</v>
      </c>
    </row>
    <row r="9" spans="1:15" ht="21" customHeight="1">
      <c r="A9" s="328" t="s">
        <v>3</v>
      </c>
      <c r="B9" s="319" t="s">
        <v>310</v>
      </c>
      <c r="C9" s="320" t="s">
        <v>281</v>
      </c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1"/>
    </row>
    <row r="10" spans="1:15" s="238" customFormat="1" ht="20.25" customHeight="1">
      <c r="A10" s="329"/>
      <c r="B10" s="288" t="s">
        <v>258</v>
      </c>
      <c r="C10" s="288" t="str">
        <f>+'13'!C10</f>
        <v>MES 1</v>
      </c>
      <c r="D10" s="288" t="str">
        <f>+'13'!D10</f>
        <v>MES 2</v>
      </c>
      <c r="E10" s="288" t="str">
        <f>+'13'!E10</f>
        <v>MES 3</v>
      </c>
      <c r="F10" s="288" t="str">
        <f>+'13'!F10</f>
        <v>MES 4</v>
      </c>
      <c r="G10" s="288" t="str">
        <f>+'13'!G10</f>
        <v>MES 5</v>
      </c>
      <c r="H10" s="288" t="str">
        <f>+'13'!H10</f>
        <v>MES 6</v>
      </c>
      <c r="I10" s="288" t="str">
        <f>+'13'!I10</f>
        <v>MES 7</v>
      </c>
      <c r="J10" s="288" t="str">
        <f>+'13'!J10</f>
        <v>MES 8</v>
      </c>
      <c r="K10" s="288" t="str">
        <f>+'13'!K10</f>
        <v>MES 9</v>
      </c>
      <c r="L10" s="288" t="str">
        <f>+'13'!L10</f>
        <v>MES 10</v>
      </c>
      <c r="M10" s="288" t="str">
        <f>+'13'!M10</f>
        <v>MES 11</v>
      </c>
      <c r="N10" s="288" t="str">
        <f>+'13'!N10</f>
        <v>MES 12</v>
      </c>
      <c r="O10" s="288" t="s">
        <v>48</v>
      </c>
    </row>
    <row r="11" spans="1:15">
      <c r="A11" s="5" t="s">
        <v>259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/>
    </row>
    <row r="12" spans="1:15">
      <c r="A12" s="5" t="s">
        <v>282</v>
      </c>
      <c r="B12" s="292" t="s">
        <v>42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>
      <c r="A13" s="5" t="s">
        <v>261</v>
      </c>
      <c r="B13" s="292" t="s">
        <v>44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>
      <c r="A14" s="5" t="s">
        <v>283</v>
      </c>
      <c r="B14" s="292" t="s">
        <v>284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>
      <c r="A15" s="5" t="s">
        <v>264</v>
      </c>
      <c r="B15" s="292" t="s">
        <v>206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>
      <c r="A16" s="5" t="s">
        <v>285</v>
      </c>
      <c r="B16" s="292" t="s">
        <v>266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>
      <c r="A17" s="5" t="s">
        <v>267</v>
      </c>
      <c r="B17" s="292" t="s">
        <v>268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>
      <c r="A18" s="5" t="s">
        <v>286</v>
      </c>
      <c r="B18" s="292" t="s">
        <v>287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>
      <c r="A19" s="5" t="s">
        <v>271</v>
      </c>
      <c r="B19" s="292" t="s">
        <v>272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>
      <c r="A20" s="5" t="s">
        <v>121</v>
      </c>
      <c r="B20" s="292" t="s">
        <v>273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>
      <c r="A21" s="5" t="s">
        <v>274</v>
      </c>
      <c r="B21" s="293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</row>
    <row r="22" spans="1:15">
      <c r="A22" s="5" t="s">
        <v>282</v>
      </c>
      <c r="B22" s="292" t="s">
        <v>42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>
      <c r="A23" s="5" t="s">
        <v>261</v>
      </c>
      <c r="B23" s="292" t="s">
        <v>44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>
      <c r="A24" s="5" t="s">
        <v>283</v>
      </c>
      <c r="B24" s="292" t="s">
        <v>284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>
      <c r="A25" s="5" t="s">
        <v>264</v>
      </c>
      <c r="B25" s="292" t="s">
        <v>206</v>
      </c>
      <c r="C25" s="5"/>
      <c r="D25" s="5"/>
      <c r="E25" s="5"/>
      <c r="F25" s="5"/>
      <c r="G25" s="5"/>
      <c r="H25" s="78"/>
      <c r="I25" s="5"/>
      <c r="J25" s="5"/>
      <c r="K25" s="5"/>
      <c r="L25" s="5"/>
      <c r="M25" s="5"/>
      <c r="N25" s="5"/>
      <c r="O25" s="5"/>
    </row>
    <row r="26" spans="1:15">
      <c r="A26" s="5" t="s">
        <v>285</v>
      </c>
      <c r="B26" s="292" t="s">
        <v>266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>
      <c r="A27" s="5" t="s">
        <v>267</v>
      </c>
      <c r="B27" s="292" t="s">
        <v>268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>
      <c r="A28" s="5" t="s">
        <v>286</v>
      </c>
      <c r="B28" s="292" t="s">
        <v>287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>
      <c r="A29" s="5" t="s">
        <v>271</v>
      </c>
      <c r="B29" s="292" t="s">
        <v>272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5" t="s">
        <v>121</v>
      </c>
      <c r="B30" s="292" t="s">
        <v>273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>
      <c r="A31" s="5" t="s">
        <v>275</v>
      </c>
      <c r="B31" s="293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</row>
    <row r="32" spans="1:15">
      <c r="A32" s="5" t="s">
        <v>282</v>
      </c>
      <c r="B32" s="292" t="s">
        <v>42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>
      <c r="A33" s="5" t="s">
        <v>261</v>
      </c>
      <c r="B33" s="292" t="s">
        <v>44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5" t="s">
        <v>283</v>
      </c>
      <c r="B34" s="292" t="s">
        <v>284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A35" s="5" t="s">
        <v>264</v>
      </c>
      <c r="B35" s="292" t="s">
        <v>206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>
      <c r="A36" s="5" t="s">
        <v>285</v>
      </c>
      <c r="B36" s="292" t="s">
        <v>266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>
      <c r="A37" s="5" t="s">
        <v>267</v>
      </c>
      <c r="B37" s="292" t="s">
        <v>268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>
      <c r="A38" s="5" t="s">
        <v>286</v>
      </c>
      <c r="B38" s="292" t="s">
        <v>287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15">
      <c r="A39" s="5" t="s">
        <v>271</v>
      </c>
      <c r="B39" s="292" t="s">
        <v>272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15">
      <c r="A40" s="5" t="s">
        <v>121</v>
      </c>
      <c r="B40" s="292" t="s">
        <v>273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1:15">
      <c r="A41" s="5" t="s">
        <v>276</v>
      </c>
      <c r="B41" s="29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</row>
    <row r="42" spans="1:15">
      <c r="A42" s="5" t="s">
        <v>282</v>
      </c>
      <c r="B42" s="292" t="s">
        <v>42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1:15">
      <c r="A43" s="5" t="s">
        <v>261</v>
      </c>
      <c r="B43" s="292" t="s">
        <v>44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5">
      <c r="A44" s="5" t="s">
        <v>283</v>
      </c>
      <c r="B44" s="292" t="s">
        <v>284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1:15">
      <c r="A45" s="5" t="s">
        <v>264</v>
      </c>
      <c r="B45" s="292" t="s">
        <v>206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1:15">
      <c r="A46" s="5" t="s">
        <v>285</v>
      </c>
      <c r="B46" s="292" t="s">
        <v>266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>
      <c r="A47" s="5" t="s">
        <v>267</v>
      </c>
      <c r="B47" s="292" t="s">
        <v>268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1:15">
      <c r="A48" s="5" t="s">
        <v>286</v>
      </c>
      <c r="B48" s="292" t="s">
        <v>287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7">
      <c r="A49" s="5" t="s">
        <v>271</v>
      </c>
      <c r="B49" s="292" t="s">
        <v>272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1:17">
      <c r="A50" s="5" t="s">
        <v>121</v>
      </c>
      <c r="B50" s="292" t="s">
        <v>273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1:17">
      <c r="A51" s="5" t="s">
        <v>288</v>
      </c>
      <c r="B51" s="292" t="s">
        <v>278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7">
      <c r="A52" s="150"/>
      <c r="B52" s="298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</row>
    <row r="53" spans="1:17">
      <c r="A53" s="150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</row>
    <row r="54" spans="1:17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</row>
    <row r="55" spans="1:17">
      <c r="A55" s="150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</row>
    <row r="56" spans="1:17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</row>
    <row r="57" spans="1:17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</row>
    <row r="58" spans="1:17" ht="16.5">
      <c r="A58" s="2"/>
      <c r="B58" s="37"/>
      <c r="C58" s="37"/>
      <c r="D58" s="2"/>
      <c r="E58" s="2"/>
      <c r="F58" s="2"/>
      <c r="G58" s="2"/>
      <c r="H58" s="155"/>
      <c r="I58" s="2"/>
      <c r="J58" s="2"/>
      <c r="K58" s="2"/>
      <c r="L58" s="2"/>
      <c r="M58" s="37"/>
      <c r="N58" s="2"/>
      <c r="O58" s="239"/>
      <c r="P58" s="240"/>
      <c r="Q58" s="240"/>
    </row>
    <row r="59" spans="1:17">
      <c r="A59" s="75"/>
      <c r="B59" s="241"/>
      <c r="C59" s="241"/>
      <c r="D59" s="75"/>
      <c r="E59" s="75"/>
      <c r="F59" s="75"/>
      <c r="G59" s="75"/>
      <c r="H59" s="242"/>
      <c r="I59" s="75"/>
      <c r="J59" s="75"/>
      <c r="K59" s="75"/>
      <c r="L59" s="75"/>
      <c r="M59" s="241"/>
      <c r="N59" s="75"/>
      <c r="O59" s="243"/>
      <c r="P59" s="243"/>
      <c r="Q59" s="243"/>
    </row>
    <row r="60" spans="1:17">
      <c r="C60" s="245"/>
      <c r="D60" s="75"/>
      <c r="E60" s="75"/>
      <c r="F60" s="75"/>
      <c r="G60" s="75"/>
      <c r="H60" s="245"/>
      <c r="I60" s="75"/>
      <c r="J60" s="75"/>
      <c r="K60" s="75"/>
      <c r="L60" s="75"/>
      <c r="M60" s="245"/>
    </row>
  </sheetData>
  <mergeCells count="2">
    <mergeCell ref="B9:O9"/>
    <mergeCell ref="A9:A10"/>
  </mergeCells>
  <printOptions horizontalCentered="1"/>
  <pageMargins left="0.59055118110236227" right="0.39370078740157483" top="0.78740157480314965" bottom="0.59055118110236227" header="0.15748031496062992" footer="0.59055118110236227"/>
  <pageSetup scale="73" orientation="landscape" useFirstPageNumber="1" r:id="rId1"/>
  <headerFooter alignWithMargins="0">
    <oddFooter>&amp;Lboliviaimpuestos.com</oddFooter>
  </headerFooter>
  <ignoredErrors>
    <ignoredError sqref="B22:B23 B25 B27 B29 B32:B33 B35 B37 B39 B42:B43 B45 B47 B49 B12:B13 B15 B17 B1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U46"/>
  <sheetViews>
    <sheetView zoomScaleNormal="100" workbookViewId="0">
      <selection activeCell="A5" sqref="A5:I5"/>
    </sheetView>
  </sheetViews>
  <sheetFormatPr baseColWidth="10" defaultColWidth="9.125" defaultRowHeight="16.5"/>
  <cols>
    <col min="1" max="1" width="11.125" style="107" customWidth="1"/>
    <col min="2" max="3" width="15.625" style="107" customWidth="1"/>
    <col min="4" max="8" width="15.75" style="107" customWidth="1"/>
    <col min="9" max="9" width="16.625" style="107" customWidth="1"/>
    <col min="10" max="10" width="2.25" style="107" customWidth="1"/>
    <col min="11" max="16384" width="9.125" style="107"/>
  </cols>
  <sheetData>
    <row r="1" spans="1:9">
      <c r="A1" s="149" t="str">
        <f>+'1'!A1</f>
        <v>EMPRESA: ABC S.R.L.</v>
      </c>
      <c r="B1" s="149"/>
      <c r="I1" s="246" t="s">
        <v>289</v>
      </c>
    </row>
    <row r="2" spans="1:9">
      <c r="A2" s="149" t="str">
        <f>+'1'!A2</f>
        <v>GESTIÓN: 2017</v>
      </c>
      <c r="B2" s="274"/>
    </row>
    <row r="3" spans="1:9">
      <c r="A3" s="149"/>
      <c r="B3" s="274"/>
    </row>
    <row r="5" spans="1:9">
      <c r="A5" s="347" t="s">
        <v>290</v>
      </c>
      <c r="B5" s="347"/>
      <c r="C5" s="347"/>
      <c r="D5" s="347"/>
      <c r="E5" s="347"/>
      <c r="F5" s="347"/>
      <c r="G5" s="347"/>
      <c r="H5" s="347"/>
      <c r="I5" s="347"/>
    </row>
    <row r="6" spans="1:9">
      <c r="A6" s="347" t="s">
        <v>291</v>
      </c>
      <c r="B6" s="347"/>
      <c r="C6" s="347"/>
      <c r="D6" s="347"/>
      <c r="E6" s="347"/>
      <c r="F6" s="347"/>
      <c r="G6" s="347"/>
      <c r="H6" s="347"/>
      <c r="I6" s="347"/>
    </row>
    <row r="7" spans="1:9">
      <c r="A7" s="347" t="s">
        <v>292</v>
      </c>
      <c r="B7" s="347"/>
      <c r="C7" s="347"/>
      <c r="D7" s="347"/>
      <c r="E7" s="347"/>
      <c r="F7" s="347"/>
      <c r="G7" s="347"/>
      <c r="H7" s="347"/>
      <c r="I7" s="347"/>
    </row>
    <row r="8" spans="1:9">
      <c r="A8" s="347" t="s">
        <v>2</v>
      </c>
      <c r="B8" s="347"/>
      <c r="C8" s="347"/>
      <c r="D8" s="347"/>
      <c r="E8" s="347"/>
      <c r="F8" s="347"/>
      <c r="G8" s="347"/>
      <c r="H8" s="347"/>
      <c r="I8" s="347"/>
    </row>
    <row r="11" spans="1:9">
      <c r="A11" s="285">
        <v>15001</v>
      </c>
      <c r="B11" s="285">
        <v>15002</v>
      </c>
      <c r="C11" s="285">
        <v>15003</v>
      </c>
      <c r="D11" s="285">
        <v>15004</v>
      </c>
      <c r="E11" s="285">
        <v>15005</v>
      </c>
      <c r="F11" s="285">
        <v>15006</v>
      </c>
      <c r="G11" s="285">
        <v>15007</v>
      </c>
      <c r="H11" s="285">
        <v>15008</v>
      </c>
      <c r="I11" s="285">
        <v>15009</v>
      </c>
    </row>
    <row r="12" spans="1:9" ht="38.25">
      <c r="A12" s="314" t="s">
        <v>3</v>
      </c>
      <c r="B12" s="284" t="s">
        <v>293</v>
      </c>
      <c r="C12" s="284" t="s">
        <v>294</v>
      </c>
      <c r="D12" s="284" t="s">
        <v>295</v>
      </c>
      <c r="E12" s="284" t="s">
        <v>296</v>
      </c>
      <c r="F12" s="284" t="s">
        <v>48</v>
      </c>
      <c r="G12" s="284" t="s">
        <v>297</v>
      </c>
      <c r="H12" s="284" t="s">
        <v>298</v>
      </c>
      <c r="I12" s="284" t="s">
        <v>121</v>
      </c>
    </row>
    <row r="13" spans="1:9">
      <c r="A13" s="348"/>
      <c r="B13" s="247" t="s">
        <v>17</v>
      </c>
      <c r="C13" s="247" t="s">
        <v>299</v>
      </c>
      <c r="D13" s="247" t="s">
        <v>19</v>
      </c>
      <c r="E13" s="247" t="s">
        <v>20</v>
      </c>
      <c r="F13" s="247" t="s">
        <v>198</v>
      </c>
      <c r="G13" s="248" t="s">
        <v>300</v>
      </c>
      <c r="H13" s="248" t="s">
        <v>23</v>
      </c>
      <c r="I13" s="247" t="s">
        <v>301</v>
      </c>
    </row>
    <row r="14" spans="1:9">
      <c r="A14" s="249" t="str">
        <f>+'1'!A11</f>
        <v>Mes 1</v>
      </c>
      <c r="B14" s="250"/>
      <c r="C14" s="250">
        <f>+B14*2.5</f>
        <v>0</v>
      </c>
      <c r="D14" s="250"/>
      <c r="E14" s="250"/>
      <c r="F14" s="250">
        <f t="shared" ref="F14:F25" si="0">+B14+C14+D14+E14</f>
        <v>0</v>
      </c>
      <c r="G14" s="250">
        <f>+F14*2.5</f>
        <v>0</v>
      </c>
      <c r="H14" s="250"/>
      <c r="I14" s="250">
        <f>+G14-H14</f>
        <v>0</v>
      </c>
    </row>
    <row r="15" spans="1:9">
      <c r="A15" s="251" t="str">
        <f>+'1'!A12</f>
        <v>Mes 2</v>
      </c>
      <c r="B15" s="252"/>
      <c r="C15" s="252">
        <f t="shared" ref="C15:C25" si="1">+B15*2.5</f>
        <v>0</v>
      </c>
      <c r="D15" s="252"/>
      <c r="E15" s="252"/>
      <c r="F15" s="252">
        <f>+B15+C15+D15+E15</f>
        <v>0</v>
      </c>
      <c r="G15" s="252">
        <f>+F15*2.5</f>
        <v>0</v>
      </c>
      <c r="H15" s="252"/>
      <c r="I15" s="252">
        <f>+G15-H15</f>
        <v>0</v>
      </c>
    </row>
    <row r="16" spans="1:9">
      <c r="A16" s="251" t="str">
        <f>+'1'!A13</f>
        <v>Mes 3</v>
      </c>
      <c r="B16" s="252"/>
      <c r="C16" s="252">
        <f t="shared" si="1"/>
        <v>0</v>
      </c>
      <c r="D16" s="252"/>
      <c r="E16" s="252"/>
      <c r="F16" s="252">
        <f t="shared" si="0"/>
        <v>0</v>
      </c>
      <c r="G16" s="252">
        <f t="shared" ref="G16:G25" si="2">+F16*2.5</f>
        <v>0</v>
      </c>
      <c r="H16" s="252"/>
      <c r="I16" s="252">
        <f t="shared" ref="I16:I25" si="3">+G16-H16</f>
        <v>0</v>
      </c>
    </row>
    <row r="17" spans="1:9">
      <c r="A17" s="251" t="str">
        <f>+'1'!A14</f>
        <v>Mes 4</v>
      </c>
      <c r="B17" s="252"/>
      <c r="C17" s="252">
        <f t="shared" si="1"/>
        <v>0</v>
      </c>
      <c r="D17" s="252"/>
      <c r="E17" s="252"/>
      <c r="F17" s="252">
        <f t="shared" si="0"/>
        <v>0</v>
      </c>
      <c r="G17" s="252">
        <f t="shared" si="2"/>
        <v>0</v>
      </c>
      <c r="H17" s="252"/>
      <c r="I17" s="252">
        <f t="shared" si="3"/>
        <v>0</v>
      </c>
    </row>
    <row r="18" spans="1:9">
      <c r="A18" s="251" t="str">
        <f>+'1'!A15</f>
        <v>Mes 5</v>
      </c>
      <c r="B18" s="252"/>
      <c r="C18" s="252">
        <f t="shared" si="1"/>
        <v>0</v>
      </c>
      <c r="D18" s="252"/>
      <c r="E18" s="252"/>
      <c r="F18" s="252">
        <f t="shared" si="0"/>
        <v>0</v>
      </c>
      <c r="G18" s="252">
        <f t="shared" si="2"/>
        <v>0</v>
      </c>
      <c r="H18" s="252"/>
      <c r="I18" s="252">
        <f t="shared" si="3"/>
        <v>0</v>
      </c>
    </row>
    <row r="19" spans="1:9">
      <c r="A19" s="251" t="str">
        <f>+'1'!A16</f>
        <v>Mes 6</v>
      </c>
      <c r="B19" s="252"/>
      <c r="C19" s="252">
        <f t="shared" si="1"/>
        <v>0</v>
      </c>
      <c r="D19" s="252"/>
      <c r="E19" s="252"/>
      <c r="F19" s="252">
        <f t="shared" si="0"/>
        <v>0</v>
      </c>
      <c r="G19" s="252">
        <f t="shared" si="2"/>
        <v>0</v>
      </c>
      <c r="H19" s="252"/>
      <c r="I19" s="252">
        <f t="shared" si="3"/>
        <v>0</v>
      </c>
    </row>
    <row r="20" spans="1:9">
      <c r="A20" s="251" t="str">
        <f>+'1'!A17</f>
        <v>Mes 7</v>
      </c>
      <c r="B20" s="252"/>
      <c r="C20" s="252">
        <f t="shared" si="1"/>
        <v>0</v>
      </c>
      <c r="D20" s="252"/>
      <c r="E20" s="252"/>
      <c r="F20" s="252">
        <f t="shared" si="0"/>
        <v>0</v>
      </c>
      <c r="G20" s="252">
        <f t="shared" si="2"/>
        <v>0</v>
      </c>
      <c r="H20" s="252"/>
      <c r="I20" s="252">
        <f t="shared" si="3"/>
        <v>0</v>
      </c>
    </row>
    <row r="21" spans="1:9">
      <c r="A21" s="251" t="str">
        <f>+'1'!A18</f>
        <v>Mes 8</v>
      </c>
      <c r="B21" s="252"/>
      <c r="C21" s="252">
        <f t="shared" si="1"/>
        <v>0</v>
      </c>
      <c r="D21" s="252"/>
      <c r="E21" s="252"/>
      <c r="F21" s="252">
        <f t="shared" si="0"/>
        <v>0</v>
      </c>
      <c r="G21" s="252">
        <f t="shared" si="2"/>
        <v>0</v>
      </c>
      <c r="H21" s="252"/>
      <c r="I21" s="252">
        <f t="shared" si="3"/>
        <v>0</v>
      </c>
    </row>
    <row r="22" spans="1:9">
      <c r="A22" s="251" t="str">
        <f>+'1'!A19</f>
        <v>Mes 9</v>
      </c>
      <c r="B22" s="252"/>
      <c r="C22" s="252">
        <f t="shared" si="1"/>
        <v>0</v>
      </c>
      <c r="D22" s="252"/>
      <c r="E22" s="252"/>
      <c r="F22" s="252">
        <f t="shared" si="0"/>
        <v>0</v>
      </c>
      <c r="G22" s="252">
        <f t="shared" si="2"/>
        <v>0</v>
      </c>
      <c r="H22" s="252"/>
      <c r="I22" s="252">
        <f t="shared" si="3"/>
        <v>0</v>
      </c>
    </row>
    <row r="23" spans="1:9">
      <c r="A23" s="251" t="str">
        <f>+'1'!A20</f>
        <v>Mes 10</v>
      </c>
      <c r="B23" s="252"/>
      <c r="C23" s="252">
        <f t="shared" si="1"/>
        <v>0</v>
      </c>
      <c r="D23" s="252"/>
      <c r="E23" s="252"/>
      <c r="F23" s="252">
        <f t="shared" si="0"/>
        <v>0</v>
      </c>
      <c r="G23" s="252">
        <f t="shared" si="2"/>
        <v>0</v>
      </c>
      <c r="H23" s="252"/>
      <c r="I23" s="252">
        <f t="shared" si="3"/>
        <v>0</v>
      </c>
    </row>
    <row r="24" spans="1:9">
      <c r="A24" s="251" t="str">
        <f>+'1'!A21</f>
        <v>Mes 11</v>
      </c>
      <c r="B24" s="252"/>
      <c r="C24" s="252">
        <f t="shared" si="1"/>
        <v>0</v>
      </c>
      <c r="D24" s="252"/>
      <c r="E24" s="252"/>
      <c r="F24" s="252">
        <f t="shared" si="0"/>
        <v>0</v>
      </c>
      <c r="G24" s="252">
        <f t="shared" si="2"/>
        <v>0</v>
      </c>
      <c r="H24" s="252"/>
      <c r="I24" s="252">
        <f t="shared" si="3"/>
        <v>0</v>
      </c>
    </row>
    <row r="25" spans="1:9">
      <c r="A25" s="253" t="str">
        <f>+'1'!A22</f>
        <v>Mes 12</v>
      </c>
      <c r="B25" s="254"/>
      <c r="C25" s="254">
        <f t="shared" si="1"/>
        <v>0</v>
      </c>
      <c r="D25" s="254"/>
      <c r="E25" s="254"/>
      <c r="F25" s="254">
        <f t="shared" si="0"/>
        <v>0</v>
      </c>
      <c r="G25" s="254">
        <f t="shared" si="2"/>
        <v>0</v>
      </c>
      <c r="H25" s="254"/>
      <c r="I25" s="254">
        <f t="shared" si="3"/>
        <v>0</v>
      </c>
    </row>
    <row r="26" spans="1:9">
      <c r="A26" s="255" t="s">
        <v>202</v>
      </c>
      <c r="B26" s="256">
        <f>SUM(B14:B25)</f>
        <v>0</v>
      </c>
      <c r="C26" s="256">
        <f t="shared" ref="C26:I26" si="4">SUM(C14:C25)</f>
        <v>0</v>
      </c>
      <c r="D26" s="256">
        <f t="shared" si="4"/>
        <v>0</v>
      </c>
      <c r="E26" s="256">
        <f t="shared" si="4"/>
        <v>0</v>
      </c>
      <c r="F26" s="256">
        <f t="shared" si="4"/>
        <v>0</v>
      </c>
      <c r="G26" s="256">
        <f t="shared" si="4"/>
        <v>0</v>
      </c>
      <c r="H26" s="256">
        <f t="shared" si="4"/>
        <v>0</v>
      </c>
      <c r="I26" s="256">
        <f t="shared" si="4"/>
        <v>0</v>
      </c>
    </row>
    <row r="27" spans="1:9">
      <c r="A27" s="257"/>
      <c r="B27" s="257"/>
      <c r="C27" s="257"/>
      <c r="D27" s="257"/>
      <c r="E27" s="257"/>
      <c r="F27" s="257"/>
      <c r="G27" s="257"/>
      <c r="H27" s="257"/>
      <c r="I27" s="257"/>
    </row>
    <row r="28" spans="1:9">
      <c r="A28" s="257"/>
      <c r="B28" s="257"/>
      <c r="C28" s="257"/>
      <c r="D28" s="257"/>
      <c r="E28" s="257"/>
      <c r="F28" s="257"/>
      <c r="G28" s="257"/>
      <c r="H28" s="257"/>
      <c r="I28" s="257"/>
    </row>
    <row r="29" spans="1:9">
      <c r="A29" s="257"/>
      <c r="B29" s="257"/>
      <c r="C29" s="257"/>
      <c r="D29" s="257"/>
      <c r="E29" s="257"/>
      <c r="F29" s="257"/>
      <c r="G29" s="257"/>
      <c r="H29" s="257"/>
      <c r="I29" s="257"/>
    </row>
    <row r="30" spans="1:9">
      <c r="A30" s="257"/>
      <c r="B30" s="257"/>
      <c r="C30" s="257"/>
      <c r="D30" s="257"/>
      <c r="E30" s="257"/>
      <c r="F30" s="257"/>
      <c r="G30" s="257"/>
      <c r="H30" s="257"/>
      <c r="I30" s="257"/>
    </row>
    <row r="31" spans="1:9">
      <c r="A31" s="257"/>
      <c r="B31" s="257"/>
      <c r="C31" s="257"/>
      <c r="D31" s="257"/>
      <c r="E31" s="257"/>
      <c r="F31" s="257"/>
      <c r="G31" s="257"/>
      <c r="H31" s="257"/>
      <c r="I31" s="257"/>
    </row>
    <row r="37" spans="1:21" s="259" customFormat="1" ht="14.25" customHeight="1">
      <c r="A37" s="258"/>
      <c r="B37" s="258"/>
      <c r="D37" s="349"/>
      <c r="E37" s="349"/>
      <c r="F37" s="349"/>
      <c r="G37" s="349"/>
      <c r="H37" s="349"/>
      <c r="I37" s="349"/>
      <c r="R37" s="260"/>
      <c r="S37" s="260"/>
      <c r="T37" s="260"/>
      <c r="U37" s="260"/>
    </row>
    <row r="38" spans="1:21" s="259" customFormat="1" ht="14.25" customHeight="1">
      <c r="A38" s="261"/>
      <c r="B38" s="261"/>
      <c r="C38" s="275"/>
      <c r="D38" s="345"/>
      <c r="E38" s="345"/>
      <c r="F38" s="345"/>
      <c r="G38" s="345"/>
      <c r="H38" s="345"/>
      <c r="I38" s="345"/>
    </row>
    <row r="39" spans="1:21" s="259" customFormat="1">
      <c r="A39" s="273"/>
      <c r="B39" s="273"/>
      <c r="C39" s="275"/>
      <c r="D39" s="346"/>
      <c r="E39" s="346"/>
      <c r="F39" s="346"/>
      <c r="G39" s="346"/>
      <c r="H39" s="346"/>
      <c r="I39" s="346"/>
    </row>
    <row r="40" spans="1:21" s="259" customFormat="1">
      <c r="C40" s="275"/>
      <c r="D40" s="275"/>
      <c r="E40" s="275"/>
      <c r="F40" s="275"/>
      <c r="G40" s="275"/>
      <c r="H40" s="275"/>
    </row>
    <row r="41" spans="1:21" s="259" customFormat="1">
      <c r="C41" s="272"/>
      <c r="D41" s="275"/>
      <c r="E41" s="275"/>
      <c r="F41" s="275"/>
      <c r="G41" s="275"/>
      <c r="H41" s="275"/>
    </row>
    <row r="42" spans="1:21" s="259" customFormat="1">
      <c r="B42" s="275"/>
      <c r="C42" s="275"/>
      <c r="D42" s="275"/>
      <c r="E42" s="275"/>
      <c r="F42" s="275"/>
      <c r="G42" s="275"/>
      <c r="H42" s="275"/>
    </row>
    <row r="43" spans="1:21" s="259" customFormat="1">
      <c r="B43" s="272"/>
      <c r="C43" s="275"/>
      <c r="D43" s="272"/>
      <c r="E43" s="272"/>
      <c r="F43" s="272"/>
      <c r="G43" s="272"/>
      <c r="H43" s="272"/>
    </row>
    <row r="44" spans="1:21" s="259" customFormat="1">
      <c r="C44" s="258"/>
      <c r="I44" s="275"/>
    </row>
    <row r="45" spans="1:21" s="259" customFormat="1">
      <c r="C45" s="261"/>
    </row>
    <row r="46" spans="1:21">
      <c r="C46" s="273"/>
    </row>
  </sheetData>
  <mergeCells count="8">
    <mergeCell ref="D38:I38"/>
    <mergeCell ref="D39:I39"/>
    <mergeCell ref="A5:I5"/>
    <mergeCell ref="A6:I6"/>
    <mergeCell ref="A7:I7"/>
    <mergeCell ref="A8:I8"/>
    <mergeCell ref="A12:A13"/>
    <mergeCell ref="D37:I37"/>
  </mergeCells>
  <printOptions horizontalCentered="1"/>
  <pageMargins left="0.59055118110236227" right="0.39370078740157483" top="0.78740157480314965" bottom="0.59055118110236227" header="0.15748031496062992" footer="0.59055118110236227"/>
  <pageSetup scale="84" orientation="landscape" useFirstPageNumber="1" r:id="rId1"/>
  <headerFooter alignWithMargins="0">
    <oddFooter>&amp;Lboliviaimpuestos.com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33"/>
  <sheetViews>
    <sheetView zoomScaleNormal="100" zoomScalePageLayoutView="90" workbookViewId="0">
      <selection activeCell="H9" sqref="H9"/>
    </sheetView>
  </sheetViews>
  <sheetFormatPr baseColWidth="10" defaultColWidth="7.625" defaultRowHeight="12.75"/>
  <cols>
    <col min="1" max="1" width="8.875" style="2" customWidth="1"/>
    <col min="2" max="2" width="10.75" style="2" customWidth="1"/>
    <col min="3" max="3" width="10.375" style="2" customWidth="1"/>
    <col min="4" max="4" width="12.875" style="2" customWidth="1"/>
    <col min="5" max="5" width="13.625" style="2" customWidth="1"/>
    <col min="6" max="6" width="8.875" style="2" customWidth="1"/>
    <col min="7" max="7" width="9" style="2" bestFit="1" customWidth="1"/>
    <col min="8" max="8" width="10.75" style="2" bestFit="1" customWidth="1"/>
    <col min="9" max="9" width="12.625" style="2" customWidth="1"/>
    <col min="10" max="10" width="17.625" style="2" customWidth="1"/>
    <col min="11" max="12" width="11.75" style="2" customWidth="1"/>
    <col min="13" max="13" width="10.625" style="2" customWidth="1"/>
    <col min="14" max="14" width="11.75" style="2" customWidth="1"/>
    <col min="15" max="15" width="8.875" style="2" customWidth="1"/>
    <col min="16" max="16" width="2" style="39" customWidth="1"/>
    <col min="17" max="16384" width="7.625" style="2"/>
  </cols>
  <sheetData>
    <row r="1" spans="1:16">
      <c r="A1" s="4" t="str">
        <f>+'1'!A1</f>
        <v>EMPRESA: ABC S.R.L.</v>
      </c>
      <c r="B1" s="268"/>
      <c r="C1" s="39"/>
      <c r="D1" s="39"/>
      <c r="O1" s="3" t="s">
        <v>49</v>
      </c>
    </row>
    <row r="2" spans="1:16">
      <c r="A2" s="4" t="str">
        <f>+'1'!A2</f>
        <v>GESTIÓN: 2017</v>
      </c>
      <c r="B2" s="268"/>
      <c r="C2" s="39"/>
      <c r="D2" s="39"/>
    </row>
    <row r="3" spans="1:16">
      <c r="A3" s="4"/>
      <c r="B3" s="268"/>
      <c r="C3" s="39"/>
      <c r="D3" s="39"/>
    </row>
    <row r="5" spans="1:16">
      <c r="A5" s="4" t="s">
        <v>50</v>
      </c>
    </row>
    <row r="6" spans="1:16">
      <c r="A6" s="4" t="s">
        <v>2</v>
      </c>
    </row>
    <row r="7" spans="1:16">
      <c r="A7" s="4"/>
    </row>
    <row r="8" spans="1:16">
      <c r="A8" s="285">
        <v>2001</v>
      </c>
      <c r="B8" s="285">
        <v>2002</v>
      </c>
      <c r="C8" s="285">
        <v>2003</v>
      </c>
      <c r="D8" s="285">
        <v>2004</v>
      </c>
      <c r="E8" s="285">
        <v>2005</v>
      </c>
      <c r="F8" s="285">
        <v>2006</v>
      </c>
      <c r="G8" s="285">
        <v>2007</v>
      </c>
      <c r="H8" s="285">
        <v>2008</v>
      </c>
      <c r="I8" s="285">
        <v>2009</v>
      </c>
      <c r="J8" s="285">
        <v>2010</v>
      </c>
      <c r="K8" s="285">
        <v>2011</v>
      </c>
      <c r="L8" s="285">
        <v>2012</v>
      </c>
      <c r="M8" s="285">
        <v>2013</v>
      </c>
      <c r="N8" s="285">
        <v>2014</v>
      </c>
      <c r="O8" s="285">
        <v>2015</v>
      </c>
      <c r="P8" s="51"/>
    </row>
    <row r="9" spans="1:16" s="10" customFormat="1" ht="102">
      <c r="A9" s="284" t="s">
        <v>3</v>
      </c>
      <c r="B9" s="284" t="s">
        <v>51</v>
      </c>
      <c r="C9" s="284" t="s">
        <v>52</v>
      </c>
      <c r="D9" s="284" t="s">
        <v>53</v>
      </c>
      <c r="E9" s="284" t="s">
        <v>54</v>
      </c>
      <c r="F9" s="284" t="s">
        <v>330</v>
      </c>
      <c r="G9" s="284" t="s">
        <v>55</v>
      </c>
      <c r="H9" s="284" t="s">
        <v>331</v>
      </c>
      <c r="I9" s="284" t="s">
        <v>56</v>
      </c>
      <c r="J9" s="284" t="s">
        <v>57</v>
      </c>
      <c r="K9" s="284" t="s">
        <v>58</v>
      </c>
      <c r="L9" s="284" t="s">
        <v>59</v>
      </c>
      <c r="M9" s="284" t="s">
        <v>60</v>
      </c>
      <c r="N9" s="284" t="s">
        <v>61</v>
      </c>
      <c r="O9" s="284" t="s">
        <v>334</v>
      </c>
      <c r="P9" s="52"/>
    </row>
    <row r="10" spans="1:16" s="10" customFormat="1" ht="27.75" customHeight="1">
      <c r="A10" s="277"/>
      <c r="B10" s="85" t="s">
        <v>17</v>
      </c>
      <c r="C10" s="85" t="s">
        <v>18</v>
      </c>
      <c r="D10" s="85" t="s">
        <v>19</v>
      </c>
      <c r="E10" s="85" t="s">
        <v>20</v>
      </c>
      <c r="F10" s="85" t="s">
        <v>62</v>
      </c>
      <c r="G10" s="85" t="s">
        <v>22</v>
      </c>
      <c r="H10" s="85" t="s">
        <v>23</v>
      </c>
      <c r="I10" s="85" t="s">
        <v>24</v>
      </c>
      <c r="J10" s="85" t="s">
        <v>311</v>
      </c>
      <c r="K10" s="282" t="s">
        <v>63</v>
      </c>
      <c r="L10" s="282" t="s">
        <v>64</v>
      </c>
      <c r="M10" s="282" t="s">
        <v>333</v>
      </c>
      <c r="N10" s="282" t="s">
        <v>27</v>
      </c>
      <c r="O10" s="282" t="s">
        <v>65</v>
      </c>
      <c r="P10" s="283"/>
    </row>
    <row r="11" spans="1:16">
      <c r="A11" s="13" t="str">
        <f>+'1'!A11</f>
        <v>Mes 1</v>
      </c>
      <c r="B11" s="53"/>
      <c r="C11" s="54"/>
      <c r="D11" s="55"/>
      <c r="E11" s="56"/>
      <c r="F11" s="57"/>
      <c r="G11" s="58"/>
      <c r="H11" s="57"/>
      <c r="I11" s="57"/>
      <c r="J11" s="57">
        <f>+B11+C11+D11-E11+F11+G11-H11-I11</f>
        <v>0</v>
      </c>
      <c r="K11" s="59"/>
      <c r="L11" s="59"/>
      <c r="M11" s="60">
        <f>+J11-K11+L11</f>
        <v>0</v>
      </c>
      <c r="N11" s="59"/>
      <c r="O11" s="58">
        <f>+M11-N11</f>
        <v>0</v>
      </c>
      <c r="P11" s="31"/>
    </row>
    <row r="12" spans="1:16">
      <c r="A12" s="19" t="str">
        <f>+'1'!A12</f>
        <v>Mes 2</v>
      </c>
      <c r="B12" s="58"/>
      <c r="C12" s="61"/>
      <c r="D12" s="62"/>
      <c r="E12" s="63"/>
      <c r="F12" s="58"/>
      <c r="G12" s="58"/>
      <c r="H12" s="58"/>
      <c r="I12" s="58"/>
      <c r="J12" s="58">
        <f>+B12+C12+D12-E12+F12+G12-H12-I12</f>
        <v>0</v>
      </c>
      <c r="K12" s="60"/>
      <c r="L12" s="60"/>
      <c r="M12" s="60">
        <f>+J12-K12+L12</f>
        <v>0</v>
      </c>
      <c r="N12" s="60"/>
      <c r="O12" s="58">
        <f>+M12-N12</f>
        <v>0</v>
      </c>
      <c r="P12" s="31"/>
    </row>
    <row r="13" spans="1:16">
      <c r="A13" s="19" t="str">
        <f>+'1'!A13</f>
        <v>Mes 3</v>
      </c>
      <c r="B13" s="58"/>
      <c r="C13" s="61"/>
      <c r="D13" s="62"/>
      <c r="E13" s="63"/>
      <c r="F13" s="58"/>
      <c r="G13" s="58"/>
      <c r="H13" s="58"/>
      <c r="I13" s="58"/>
      <c r="J13" s="58">
        <f t="shared" ref="J13:J22" si="0">+B13+C13+D13-E13+F13+G13-H13-I13</f>
        <v>0</v>
      </c>
      <c r="K13" s="60"/>
      <c r="L13" s="60"/>
      <c r="M13" s="60">
        <f t="shared" ref="M13:M22" si="1">+J13-K13+L13</f>
        <v>0</v>
      </c>
      <c r="N13" s="60"/>
      <c r="O13" s="58">
        <f t="shared" ref="O13:O22" si="2">+M13-N13</f>
        <v>0</v>
      </c>
      <c r="P13" s="31"/>
    </row>
    <row r="14" spans="1:16">
      <c r="A14" s="19" t="str">
        <f>+'1'!A14</f>
        <v>Mes 4</v>
      </c>
      <c r="B14" s="58"/>
      <c r="C14" s="61"/>
      <c r="D14" s="62"/>
      <c r="E14" s="63"/>
      <c r="F14" s="58"/>
      <c r="G14" s="58"/>
      <c r="H14" s="58"/>
      <c r="I14" s="58"/>
      <c r="J14" s="58">
        <f t="shared" si="0"/>
        <v>0</v>
      </c>
      <c r="K14" s="60"/>
      <c r="L14" s="60"/>
      <c r="M14" s="60">
        <f t="shared" si="1"/>
        <v>0</v>
      </c>
      <c r="N14" s="60"/>
      <c r="O14" s="58">
        <f t="shared" si="2"/>
        <v>0</v>
      </c>
      <c r="P14" s="31"/>
    </row>
    <row r="15" spans="1:16">
      <c r="A15" s="19" t="str">
        <f>+'1'!A15</f>
        <v>Mes 5</v>
      </c>
      <c r="B15" s="58"/>
      <c r="C15" s="61"/>
      <c r="D15" s="62"/>
      <c r="E15" s="63"/>
      <c r="F15" s="58"/>
      <c r="G15" s="58"/>
      <c r="H15" s="58"/>
      <c r="I15" s="58"/>
      <c r="J15" s="58">
        <f t="shared" si="0"/>
        <v>0</v>
      </c>
      <c r="K15" s="60"/>
      <c r="L15" s="60"/>
      <c r="M15" s="60">
        <f t="shared" si="1"/>
        <v>0</v>
      </c>
      <c r="N15" s="60"/>
      <c r="O15" s="58">
        <f t="shared" si="2"/>
        <v>0</v>
      </c>
      <c r="P15" s="31"/>
    </row>
    <row r="16" spans="1:16">
      <c r="A16" s="19" t="str">
        <f>+'1'!A16</f>
        <v>Mes 6</v>
      </c>
      <c r="B16" s="58"/>
      <c r="C16" s="61"/>
      <c r="D16" s="62"/>
      <c r="E16" s="63"/>
      <c r="F16" s="58"/>
      <c r="G16" s="58"/>
      <c r="H16" s="58"/>
      <c r="I16" s="58"/>
      <c r="J16" s="58">
        <f t="shared" si="0"/>
        <v>0</v>
      </c>
      <c r="K16" s="60"/>
      <c r="L16" s="60"/>
      <c r="M16" s="60">
        <f t="shared" si="1"/>
        <v>0</v>
      </c>
      <c r="N16" s="60"/>
      <c r="O16" s="58">
        <f t="shared" si="2"/>
        <v>0</v>
      </c>
      <c r="P16" s="31"/>
    </row>
    <row r="17" spans="1:16">
      <c r="A17" s="19" t="str">
        <f>+'1'!A17</f>
        <v>Mes 7</v>
      </c>
      <c r="B17" s="58"/>
      <c r="C17" s="61"/>
      <c r="D17" s="62"/>
      <c r="E17" s="63"/>
      <c r="F17" s="58"/>
      <c r="G17" s="58"/>
      <c r="H17" s="58"/>
      <c r="I17" s="58"/>
      <c r="J17" s="58">
        <f t="shared" si="0"/>
        <v>0</v>
      </c>
      <c r="K17" s="60"/>
      <c r="L17" s="60"/>
      <c r="M17" s="60">
        <f t="shared" si="1"/>
        <v>0</v>
      </c>
      <c r="N17" s="60"/>
      <c r="O17" s="58">
        <f t="shared" si="2"/>
        <v>0</v>
      </c>
      <c r="P17" s="31"/>
    </row>
    <row r="18" spans="1:16">
      <c r="A18" s="19" t="str">
        <f>+'1'!A18</f>
        <v>Mes 8</v>
      </c>
      <c r="B18" s="58"/>
      <c r="C18" s="61"/>
      <c r="D18" s="62"/>
      <c r="E18" s="63"/>
      <c r="F18" s="58"/>
      <c r="G18" s="58"/>
      <c r="H18" s="58"/>
      <c r="I18" s="58"/>
      <c r="J18" s="58">
        <f t="shared" si="0"/>
        <v>0</v>
      </c>
      <c r="K18" s="60"/>
      <c r="L18" s="60"/>
      <c r="M18" s="60">
        <f t="shared" si="1"/>
        <v>0</v>
      </c>
      <c r="N18" s="60"/>
      <c r="O18" s="58">
        <f t="shared" si="2"/>
        <v>0</v>
      </c>
      <c r="P18" s="31"/>
    </row>
    <row r="19" spans="1:16">
      <c r="A19" s="19" t="str">
        <f>+'1'!A19</f>
        <v>Mes 9</v>
      </c>
      <c r="B19" s="58"/>
      <c r="C19" s="61"/>
      <c r="D19" s="62"/>
      <c r="E19" s="63"/>
      <c r="F19" s="58"/>
      <c r="G19" s="58"/>
      <c r="H19" s="58"/>
      <c r="I19" s="58"/>
      <c r="J19" s="58">
        <f t="shared" si="0"/>
        <v>0</v>
      </c>
      <c r="K19" s="60"/>
      <c r="L19" s="60"/>
      <c r="M19" s="60">
        <f t="shared" si="1"/>
        <v>0</v>
      </c>
      <c r="N19" s="60"/>
      <c r="O19" s="58">
        <f t="shared" si="2"/>
        <v>0</v>
      </c>
      <c r="P19" s="31"/>
    </row>
    <row r="20" spans="1:16">
      <c r="A20" s="19" t="str">
        <f>+'1'!A20</f>
        <v>Mes 10</v>
      </c>
      <c r="B20" s="58"/>
      <c r="C20" s="61"/>
      <c r="D20" s="62"/>
      <c r="E20" s="63"/>
      <c r="F20" s="58"/>
      <c r="G20" s="58"/>
      <c r="H20" s="58"/>
      <c r="I20" s="58"/>
      <c r="J20" s="58">
        <f t="shared" si="0"/>
        <v>0</v>
      </c>
      <c r="K20" s="60"/>
      <c r="L20" s="60"/>
      <c r="M20" s="60">
        <f t="shared" si="1"/>
        <v>0</v>
      </c>
      <c r="N20" s="60"/>
      <c r="O20" s="58">
        <f t="shared" si="2"/>
        <v>0</v>
      </c>
      <c r="P20" s="31"/>
    </row>
    <row r="21" spans="1:16">
      <c r="A21" s="19" t="str">
        <f>+'1'!A21</f>
        <v>Mes 11</v>
      </c>
      <c r="B21" s="58"/>
      <c r="C21" s="61"/>
      <c r="D21" s="62"/>
      <c r="E21" s="63"/>
      <c r="F21" s="58"/>
      <c r="G21" s="58"/>
      <c r="H21" s="58"/>
      <c r="I21" s="58"/>
      <c r="J21" s="58">
        <f t="shared" si="0"/>
        <v>0</v>
      </c>
      <c r="K21" s="60"/>
      <c r="L21" s="60"/>
      <c r="M21" s="60">
        <f t="shared" si="1"/>
        <v>0</v>
      </c>
      <c r="N21" s="60"/>
      <c r="O21" s="58">
        <f t="shared" si="2"/>
        <v>0</v>
      </c>
      <c r="P21" s="31"/>
    </row>
    <row r="22" spans="1:16">
      <c r="A22" s="23" t="str">
        <f>+'1'!A22</f>
        <v>Mes 12</v>
      </c>
      <c r="B22" s="64"/>
      <c r="C22" s="65"/>
      <c r="D22" s="66"/>
      <c r="E22" s="67"/>
      <c r="F22" s="64"/>
      <c r="G22" s="64"/>
      <c r="H22" s="64"/>
      <c r="I22" s="64"/>
      <c r="J22" s="58">
        <f t="shared" si="0"/>
        <v>0</v>
      </c>
      <c r="K22" s="68"/>
      <c r="L22" s="68"/>
      <c r="M22" s="60">
        <f t="shared" si="1"/>
        <v>0</v>
      </c>
      <c r="N22" s="68"/>
      <c r="O22" s="58">
        <f t="shared" si="2"/>
        <v>0</v>
      </c>
      <c r="P22" s="31"/>
    </row>
    <row r="23" spans="1:16">
      <c r="A23" s="5" t="s">
        <v>66</v>
      </c>
      <c r="B23" s="69">
        <f>SUM(B11:B22)</f>
        <v>0</v>
      </c>
      <c r="C23" s="69">
        <f t="shared" ref="C23:O23" si="3">SUM(C11:C22)</f>
        <v>0</v>
      </c>
      <c r="D23" s="69">
        <f t="shared" si="3"/>
        <v>0</v>
      </c>
      <c r="E23" s="69">
        <f t="shared" si="3"/>
        <v>0</v>
      </c>
      <c r="F23" s="69">
        <f t="shared" si="3"/>
        <v>0</v>
      </c>
      <c r="G23" s="69">
        <f t="shared" si="3"/>
        <v>0</v>
      </c>
      <c r="H23" s="69">
        <f t="shared" si="3"/>
        <v>0</v>
      </c>
      <c r="I23" s="69">
        <f t="shared" si="3"/>
        <v>0</v>
      </c>
      <c r="J23" s="69">
        <f t="shared" si="3"/>
        <v>0</v>
      </c>
      <c r="K23" s="69">
        <f t="shared" si="3"/>
        <v>0</v>
      </c>
      <c r="L23" s="69">
        <f t="shared" si="3"/>
        <v>0</v>
      </c>
      <c r="M23" s="69">
        <f t="shared" si="3"/>
        <v>0</v>
      </c>
      <c r="N23" s="69">
        <f t="shared" si="3"/>
        <v>0</v>
      </c>
      <c r="O23" s="69">
        <f t="shared" si="3"/>
        <v>0</v>
      </c>
    </row>
    <row r="25" spans="1:16">
      <c r="C25" s="32" t="s">
        <v>42</v>
      </c>
      <c r="D25" s="2" t="s">
        <v>332</v>
      </c>
      <c r="I25" s="32" t="s">
        <v>44</v>
      </c>
      <c r="J25" s="2" t="s">
        <v>45</v>
      </c>
      <c r="P25" s="2"/>
    </row>
    <row r="26" spans="1:16" ht="26.25" customHeight="1">
      <c r="D26" s="279" t="s">
        <v>46</v>
      </c>
      <c r="E26" s="279"/>
      <c r="F26" s="279"/>
      <c r="G26" s="279" t="s">
        <v>302</v>
      </c>
      <c r="J26" s="279" t="s">
        <v>46</v>
      </c>
      <c r="K26" s="279"/>
      <c r="L26" s="279"/>
      <c r="M26" s="279" t="s">
        <v>302</v>
      </c>
      <c r="N26" s="37"/>
      <c r="P26" s="2"/>
    </row>
    <row r="27" spans="1:16">
      <c r="D27" s="70"/>
      <c r="E27" s="71"/>
      <c r="F27" s="71"/>
      <c r="G27" s="18"/>
      <c r="J27" s="70"/>
      <c r="K27" s="71"/>
      <c r="L27" s="71"/>
      <c r="M27" s="18"/>
      <c r="N27" s="39"/>
      <c r="P27" s="2"/>
    </row>
    <row r="28" spans="1:16">
      <c r="D28" s="41"/>
      <c r="E28" s="39"/>
      <c r="F28" s="39"/>
      <c r="G28" s="18"/>
      <c r="J28" s="41"/>
      <c r="K28" s="39"/>
      <c r="L28" s="39"/>
      <c r="M28" s="18"/>
      <c r="N28" s="72"/>
      <c r="P28" s="2"/>
    </row>
    <row r="29" spans="1:16">
      <c r="D29" s="41"/>
      <c r="E29" s="39"/>
      <c r="F29" s="39"/>
      <c r="G29" s="18"/>
      <c r="J29" s="41"/>
      <c r="K29" s="39"/>
      <c r="L29" s="39"/>
      <c r="M29" s="18"/>
      <c r="N29" s="72"/>
      <c r="P29" s="2"/>
    </row>
    <row r="30" spans="1:16">
      <c r="D30" s="41"/>
      <c r="E30" s="39"/>
      <c r="F30" s="39"/>
      <c r="G30" s="18"/>
      <c r="J30" s="41"/>
      <c r="K30" s="39"/>
      <c r="L30" s="39"/>
      <c r="M30" s="18"/>
      <c r="N30" s="72"/>
      <c r="P30" s="2"/>
    </row>
    <row r="31" spans="1:16">
      <c r="D31" s="41"/>
      <c r="E31" s="39"/>
      <c r="F31" s="39"/>
      <c r="G31" s="18"/>
      <c r="J31" s="41"/>
      <c r="K31" s="39"/>
      <c r="L31" s="39"/>
      <c r="M31" s="18"/>
      <c r="N31" s="72"/>
      <c r="P31" s="2"/>
    </row>
    <row r="32" spans="1:16">
      <c r="D32" s="73" t="s">
        <v>48</v>
      </c>
      <c r="E32" s="74"/>
      <c r="F32" s="74"/>
      <c r="G32" s="29">
        <f>SUM(G27:G31)</f>
        <v>0</v>
      </c>
      <c r="J32" s="73" t="s">
        <v>48</v>
      </c>
      <c r="K32" s="74"/>
      <c r="L32" s="74"/>
      <c r="M32" s="29">
        <f>SUM(M27:M31)</f>
        <v>0</v>
      </c>
      <c r="N32" s="72"/>
      <c r="P32" s="2"/>
    </row>
    <row r="33" spans="9:16">
      <c r="I33" s="51"/>
      <c r="J33" s="51"/>
      <c r="K33" s="51"/>
      <c r="L33" s="21"/>
      <c r="M33" s="72"/>
      <c r="N33" s="72"/>
      <c r="P33" s="2"/>
    </row>
  </sheetData>
  <printOptions horizontalCentered="1"/>
  <pageMargins left="0.59055118110236227" right="0.39370078740157483" top="0.78740157480314965" bottom="0.59055118110236227" header="0.15748031496062992" footer="0.59055118110236227"/>
  <pageSetup scale="70" orientation="landscape" useFirstPageNumber="1" r:id="rId1"/>
  <headerFooter alignWithMargins="0">
    <oddFooter>&amp;Lboliviaimpuestos.com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55"/>
  <sheetViews>
    <sheetView topLeftCell="A24" zoomScale="85" zoomScaleNormal="85" workbookViewId="0">
      <selection activeCell="B46" sqref="B46:G52"/>
    </sheetView>
  </sheetViews>
  <sheetFormatPr baseColWidth="10" defaultColWidth="9.125" defaultRowHeight="12.75"/>
  <cols>
    <col min="1" max="1" width="45.875" style="75" customWidth="1"/>
    <col min="2" max="14" width="8.875" style="75" customWidth="1"/>
    <col min="15" max="15" width="2" style="75" customWidth="1"/>
    <col min="16" max="16384" width="9.125" style="75"/>
  </cols>
  <sheetData>
    <row r="1" spans="1:14">
      <c r="A1" s="4" t="str">
        <f>+'1'!A1</f>
        <v>EMPRESA: ABC S.R.L.</v>
      </c>
      <c r="B1" s="3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 t="s">
        <v>67</v>
      </c>
    </row>
    <row r="2" spans="1:14">
      <c r="A2" s="4" t="str">
        <f>+'1'!A2</f>
        <v>GESTIÓN: 2017</v>
      </c>
      <c r="B2" s="39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4"/>
      <c r="B3" s="3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.75" customHeight="1">
      <c r="A4" s="4"/>
      <c r="B4" s="39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>
      <c r="A5" s="4" t="s">
        <v>68</v>
      </c>
      <c r="B5" s="39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4" t="s">
        <v>69</v>
      </c>
      <c r="B6" s="3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4" t="s">
        <v>2</v>
      </c>
      <c r="B7" s="39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2.75" customHeight="1">
      <c r="A8" s="4"/>
      <c r="B8" s="39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2.75" customHeight="1">
      <c r="A9" s="285">
        <v>3001</v>
      </c>
      <c r="B9" s="286">
        <v>3002</v>
      </c>
      <c r="C9" s="286">
        <v>3003</v>
      </c>
      <c r="D9" s="286">
        <v>3004</v>
      </c>
      <c r="E9" s="286">
        <v>3005</v>
      </c>
      <c r="F9" s="286">
        <v>3006</v>
      </c>
      <c r="G9" s="286">
        <v>3007</v>
      </c>
      <c r="H9" s="286">
        <v>3008</v>
      </c>
      <c r="I9" s="286">
        <v>3009</v>
      </c>
      <c r="J9" s="286">
        <v>3010</v>
      </c>
      <c r="K9" s="286">
        <v>3011</v>
      </c>
      <c r="L9" s="286">
        <v>3012</v>
      </c>
      <c r="M9" s="286">
        <v>3013</v>
      </c>
      <c r="N9" s="286">
        <v>3014</v>
      </c>
    </row>
    <row r="10" spans="1:14" ht="14.25" customHeight="1">
      <c r="A10" s="314" t="s">
        <v>71</v>
      </c>
      <c r="B10" s="316" t="s">
        <v>70</v>
      </c>
      <c r="C10" s="316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6"/>
    </row>
    <row r="11" spans="1:14">
      <c r="A11" s="315"/>
      <c r="B11" s="38" t="s">
        <v>72</v>
      </c>
      <c r="C11" s="38" t="s">
        <v>73</v>
      </c>
      <c r="D11" s="38" t="s">
        <v>74</v>
      </c>
      <c r="E11" s="38" t="s">
        <v>75</v>
      </c>
      <c r="F11" s="38" t="s">
        <v>76</v>
      </c>
      <c r="G11" s="38" t="s">
        <v>77</v>
      </c>
      <c r="H11" s="38" t="s">
        <v>78</v>
      </c>
      <c r="I11" s="38" t="s">
        <v>79</v>
      </c>
      <c r="J11" s="38" t="s">
        <v>80</v>
      </c>
      <c r="K11" s="38" t="s">
        <v>81</v>
      </c>
      <c r="L11" s="38" t="s">
        <v>82</v>
      </c>
      <c r="M11" s="38" t="s">
        <v>83</v>
      </c>
      <c r="N11" s="38" t="s">
        <v>84</v>
      </c>
    </row>
    <row r="12" spans="1:14">
      <c r="A12" s="41" t="s">
        <v>85</v>
      </c>
      <c r="B12" s="18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>
        <f>+M12+L12+K12+J12+I12+H12+G12+F12+E12+D12+C12+B12</f>
        <v>0</v>
      </c>
    </row>
    <row r="13" spans="1:14">
      <c r="A13" s="76">
        <v>1</v>
      </c>
      <c r="B13" s="18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>
        <f t="shared" ref="N13:N22" si="0">+M13+L13+K13+J13+I13+H13+G13+F13+E13+D13+C13+B13</f>
        <v>0</v>
      </c>
    </row>
    <row r="14" spans="1:14">
      <c r="A14" s="76">
        <v>2</v>
      </c>
      <c r="B14" s="18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>
        <f t="shared" si="0"/>
        <v>0</v>
      </c>
    </row>
    <row r="15" spans="1:14">
      <c r="A15" s="76">
        <v>3</v>
      </c>
      <c r="B15" s="18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>
        <f t="shared" si="0"/>
        <v>0</v>
      </c>
    </row>
    <row r="16" spans="1:14">
      <c r="A16" s="76">
        <v>4</v>
      </c>
      <c r="B16" s="18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>
        <f t="shared" si="0"/>
        <v>0</v>
      </c>
    </row>
    <row r="17" spans="1:14">
      <c r="A17" s="76">
        <v>5</v>
      </c>
      <c r="B17" s="18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>
        <f t="shared" si="0"/>
        <v>0</v>
      </c>
    </row>
    <row r="18" spans="1:14">
      <c r="A18" s="76">
        <v>6</v>
      </c>
      <c r="B18" s="18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>
        <f t="shared" si="0"/>
        <v>0</v>
      </c>
    </row>
    <row r="19" spans="1:14">
      <c r="A19" s="76">
        <v>7</v>
      </c>
      <c r="B19" s="18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>
        <f t="shared" si="0"/>
        <v>0</v>
      </c>
    </row>
    <row r="20" spans="1:14">
      <c r="A20" s="76">
        <v>8</v>
      </c>
      <c r="B20" s="18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si="0"/>
        <v>0</v>
      </c>
    </row>
    <row r="21" spans="1:14">
      <c r="A21" s="76">
        <v>9</v>
      </c>
      <c r="B21" s="18"/>
      <c r="C21" s="21"/>
      <c r="D21" s="18"/>
      <c r="E21" s="18"/>
      <c r="F21" s="18"/>
      <c r="G21" s="77"/>
      <c r="H21" s="18"/>
      <c r="I21" s="18"/>
      <c r="J21" s="18"/>
      <c r="K21" s="18"/>
      <c r="L21" s="18"/>
      <c r="M21" s="18"/>
      <c r="N21" s="18">
        <f t="shared" si="0"/>
        <v>0</v>
      </c>
    </row>
    <row r="22" spans="1:14">
      <c r="A22" s="76">
        <v>10</v>
      </c>
      <c r="B22" s="18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>
        <f t="shared" si="0"/>
        <v>0</v>
      </c>
    </row>
    <row r="23" spans="1:14">
      <c r="A23" s="5" t="s">
        <v>86</v>
      </c>
      <c r="B23" s="29">
        <f>SUM(B13:B22)</f>
        <v>0</v>
      </c>
      <c r="C23" s="29">
        <f t="shared" ref="C23:N23" si="1">SUM(C13:C22)</f>
        <v>0</v>
      </c>
      <c r="D23" s="29">
        <f t="shared" si="1"/>
        <v>0</v>
      </c>
      <c r="E23" s="29">
        <f t="shared" si="1"/>
        <v>0</v>
      </c>
      <c r="F23" s="29">
        <f t="shared" si="1"/>
        <v>0</v>
      </c>
      <c r="G23" s="29">
        <f t="shared" si="1"/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29">
        <f t="shared" si="1"/>
        <v>0</v>
      </c>
      <c r="L23" s="29">
        <f t="shared" si="1"/>
        <v>0</v>
      </c>
      <c r="M23" s="29">
        <f t="shared" si="1"/>
        <v>0</v>
      </c>
      <c r="N23" s="29">
        <f t="shared" si="1"/>
        <v>0</v>
      </c>
    </row>
    <row r="24" spans="1:14">
      <c r="A24" s="41" t="s">
        <v>87</v>
      </c>
      <c r="B24" s="18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>
      <c r="A25" s="76">
        <v>1</v>
      </c>
      <c r="B25" s="18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>
        <f t="shared" ref="N25:N34" si="2">+M25+L25+K25+J25+I25+H25+G25+F25+E25+D25+C25+B25</f>
        <v>0</v>
      </c>
    </row>
    <row r="26" spans="1:14">
      <c r="A26" s="76">
        <v>2</v>
      </c>
      <c r="B26" s="18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>
        <f t="shared" si="2"/>
        <v>0</v>
      </c>
    </row>
    <row r="27" spans="1:14">
      <c r="A27" s="76">
        <v>3</v>
      </c>
      <c r="B27" s="18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>
        <f t="shared" si="2"/>
        <v>0</v>
      </c>
    </row>
    <row r="28" spans="1:14">
      <c r="A28" s="76">
        <v>4</v>
      </c>
      <c r="B28" s="18"/>
      <c r="C28" s="21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>
        <f t="shared" si="2"/>
        <v>0</v>
      </c>
    </row>
    <row r="29" spans="1:14">
      <c r="A29" s="76">
        <v>5</v>
      </c>
      <c r="B29" s="18"/>
      <c r="C29" s="21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>
        <f t="shared" si="2"/>
        <v>0</v>
      </c>
    </row>
    <row r="30" spans="1:14">
      <c r="A30" s="76">
        <v>6</v>
      </c>
      <c r="B30" s="18"/>
      <c r="C30" s="21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>
        <f t="shared" si="2"/>
        <v>0</v>
      </c>
    </row>
    <row r="31" spans="1:14">
      <c r="A31" s="76">
        <v>7</v>
      </c>
      <c r="B31" s="18"/>
      <c r="C31" s="21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>
        <f t="shared" si="2"/>
        <v>0</v>
      </c>
    </row>
    <row r="32" spans="1:14">
      <c r="A32" s="76">
        <v>8</v>
      </c>
      <c r="B32" s="18"/>
      <c r="C32" s="21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>
        <f t="shared" si="2"/>
        <v>0</v>
      </c>
    </row>
    <row r="33" spans="1:14">
      <c r="A33" s="76">
        <v>9</v>
      </c>
      <c r="B33" s="18"/>
      <c r="C33" s="21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>
        <f t="shared" si="2"/>
        <v>0</v>
      </c>
    </row>
    <row r="34" spans="1:14">
      <c r="A34" s="76">
        <v>10</v>
      </c>
      <c r="B34" s="18"/>
      <c r="C34" s="2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>
        <f t="shared" si="2"/>
        <v>0</v>
      </c>
    </row>
    <row r="35" spans="1:14">
      <c r="A35" s="5" t="s">
        <v>88</v>
      </c>
      <c r="B35" s="29">
        <f>SUM(B25:B34)</f>
        <v>0</v>
      </c>
      <c r="C35" s="29">
        <f t="shared" ref="C35:N35" si="3">SUM(C25:C34)</f>
        <v>0</v>
      </c>
      <c r="D35" s="29">
        <f t="shared" si="3"/>
        <v>0</v>
      </c>
      <c r="E35" s="29">
        <f t="shared" si="3"/>
        <v>0</v>
      </c>
      <c r="F35" s="29">
        <f t="shared" si="3"/>
        <v>0</v>
      </c>
      <c r="G35" s="29">
        <f t="shared" si="3"/>
        <v>0</v>
      </c>
      <c r="H35" s="29">
        <f t="shared" si="3"/>
        <v>0</v>
      </c>
      <c r="I35" s="29">
        <f t="shared" si="3"/>
        <v>0</v>
      </c>
      <c r="J35" s="29">
        <f t="shared" si="3"/>
        <v>0</v>
      </c>
      <c r="K35" s="29">
        <f t="shared" si="3"/>
        <v>0</v>
      </c>
      <c r="L35" s="29">
        <f t="shared" si="3"/>
        <v>0</v>
      </c>
      <c r="M35" s="29">
        <f t="shared" si="3"/>
        <v>0</v>
      </c>
      <c r="N35" s="29">
        <f t="shared" si="3"/>
        <v>0</v>
      </c>
    </row>
    <row r="36" spans="1:14" s="1" customFormat="1">
      <c r="A36" s="78" t="s">
        <v>89</v>
      </c>
      <c r="B36" s="79">
        <f>+B35+B23</f>
        <v>0</v>
      </c>
      <c r="C36" s="79">
        <f t="shared" ref="C36:N36" si="4">+C35+C23</f>
        <v>0</v>
      </c>
      <c r="D36" s="79">
        <f t="shared" si="4"/>
        <v>0</v>
      </c>
      <c r="E36" s="79">
        <f t="shared" si="4"/>
        <v>0</v>
      </c>
      <c r="F36" s="79">
        <f t="shared" si="4"/>
        <v>0</v>
      </c>
      <c r="G36" s="79">
        <f t="shared" si="4"/>
        <v>0</v>
      </c>
      <c r="H36" s="79">
        <f t="shared" si="4"/>
        <v>0</v>
      </c>
      <c r="I36" s="79">
        <f t="shared" si="4"/>
        <v>0</v>
      </c>
      <c r="J36" s="79">
        <f t="shared" si="4"/>
        <v>0</v>
      </c>
      <c r="K36" s="79">
        <f t="shared" si="4"/>
        <v>0</v>
      </c>
      <c r="L36" s="79">
        <f t="shared" si="4"/>
        <v>0</v>
      </c>
      <c r="M36" s="79">
        <f t="shared" si="4"/>
        <v>0</v>
      </c>
      <c r="N36" s="79">
        <f t="shared" si="4"/>
        <v>0</v>
      </c>
    </row>
    <row r="37" spans="1:14">
      <c r="A37" s="5" t="s">
        <v>90</v>
      </c>
      <c r="B37" s="29"/>
      <c r="C37" s="8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>
      <c r="A38" s="81"/>
      <c r="B38" s="18"/>
      <c r="C38" s="2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>
      <c r="A39" s="5" t="s">
        <v>91</v>
      </c>
      <c r="B39" s="29"/>
      <c r="C39" s="8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>
      <c r="A40" s="81"/>
      <c r="B40" s="18"/>
      <c r="C40" s="2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>
      <c r="A41" s="5" t="s">
        <v>92</v>
      </c>
      <c r="B41" s="29"/>
      <c r="C41" s="80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>
      <c r="A42" s="5" t="s">
        <v>93</v>
      </c>
      <c r="B42" s="29"/>
      <c r="C42" s="8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>
      <c r="A43" s="81"/>
      <c r="B43" s="18"/>
      <c r="C43" s="2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>
      <c r="A44" s="5" t="s">
        <v>94</v>
      </c>
      <c r="B44" s="29"/>
      <c r="C44" s="80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>
      <c r="A46" s="2"/>
      <c r="B46" s="82" t="s">
        <v>95</v>
      </c>
      <c r="C46" s="2" t="s">
        <v>45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25.5">
      <c r="A47" s="2"/>
      <c r="B47" s="2"/>
      <c r="C47" s="278" t="s">
        <v>46</v>
      </c>
      <c r="D47" s="278"/>
      <c r="E47" s="278"/>
      <c r="F47" s="278"/>
      <c r="G47" s="279" t="s">
        <v>302</v>
      </c>
      <c r="H47" s="39"/>
      <c r="I47" s="2"/>
      <c r="J47" s="2"/>
      <c r="K47" s="2"/>
      <c r="L47" s="2"/>
      <c r="M47" s="2"/>
      <c r="N47" s="2"/>
    </row>
    <row r="48" spans="1:14">
      <c r="A48" s="2"/>
      <c r="B48" s="2"/>
      <c r="C48" s="41"/>
      <c r="D48" s="39"/>
      <c r="E48" s="39"/>
      <c r="F48" s="39"/>
      <c r="G48" s="81"/>
      <c r="H48" s="39"/>
      <c r="I48" s="2"/>
      <c r="J48" s="2"/>
      <c r="K48" s="2"/>
      <c r="L48" s="2"/>
      <c r="M48" s="2"/>
      <c r="N48" s="2"/>
    </row>
    <row r="49" spans="1:14">
      <c r="A49" s="2"/>
      <c r="B49" s="2"/>
      <c r="C49" s="41"/>
      <c r="D49" s="39"/>
      <c r="E49" s="39"/>
      <c r="F49" s="39"/>
      <c r="G49" s="81"/>
      <c r="H49" s="39"/>
      <c r="I49" s="2"/>
      <c r="J49" s="2"/>
      <c r="K49" s="2"/>
      <c r="L49" s="2"/>
      <c r="M49" s="2"/>
      <c r="N49" s="2"/>
    </row>
    <row r="50" spans="1:14">
      <c r="A50" s="2"/>
      <c r="B50" s="2"/>
      <c r="C50" s="41"/>
      <c r="D50" s="39"/>
      <c r="E50" s="39"/>
      <c r="F50" s="39"/>
      <c r="G50" s="81"/>
      <c r="H50" s="39"/>
      <c r="I50" s="2"/>
      <c r="J50" s="2"/>
      <c r="K50" s="2"/>
      <c r="L50" s="2"/>
      <c r="M50" s="2"/>
      <c r="N50" s="2"/>
    </row>
    <row r="51" spans="1:14">
      <c r="A51" s="2"/>
      <c r="B51" s="2"/>
      <c r="C51" s="41"/>
      <c r="D51" s="39"/>
      <c r="E51" s="39"/>
      <c r="F51" s="39"/>
      <c r="G51" s="28"/>
      <c r="H51" s="39"/>
      <c r="I51" s="2"/>
      <c r="J51" s="2"/>
      <c r="K51" s="2"/>
      <c r="L51" s="2"/>
      <c r="M51" s="2"/>
      <c r="N51" s="2"/>
    </row>
    <row r="52" spans="1:14">
      <c r="A52" s="2"/>
      <c r="B52" s="2"/>
      <c r="C52" s="83"/>
      <c r="D52" s="311" t="s">
        <v>48</v>
      </c>
      <c r="E52" s="311"/>
      <c r="F52" s="84"/>
      <c r="G52" s="28">
        <f>SUM(G48:G51)</f>
        <v>0</v>
      </c>
      <c r="H52" s="39"/>
      <c r="I52" s="2"/>
      <c r="J52" s="2"/>
      <c r="K52" s="2"/>
      <c r="L52" s="2"/>
      <c r="M52" s="2"/>
      <c r="N52" s="2"/>
    </row>
    <row r="53" spans="1:14" ht="11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</sheetData>
  <mergeCells count="3">
    <mergeCell ref="D52:E52"/>
    <mergeCell ref="A10:A11"/>
    <mergeCell ref="B10:N10"/>
  </mergeCells>
  <printOptions horizontalCentered="1"/>
  <pageMargins left="0.59055118110236227" right="0.39370078740157483" top="0.78740157480314965" bottom="0.59055118110236227" header="0.15748031496062992" footer="0.59055118110236227"/>
  <pageSetup scale="72" orientation="landscape" useFirstPageNumber="1" r:id="rId1"/>
  <headerFooter alignWithMargins="0">
    <oddFooter>&amp;Lboliviaimpuestos.com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5"/>
  <sheetViews>
    <sheetView zoomScaleNormal="100" workbookViewId="0">
      <selection activeCell="K9" sqref="K9"/>
    </sheetView>
  </sheetViews>
  <sheetFormatPr baseColWidth="10" defaultColWidth="7.625" defaultRowHeight="12.75"/>
  <cols>
    <col min="1" max="1" width="12.25" style="2" customWidth="1"/>
    <col min="2" max="2" width="13.75" style="2" customWidth="1"/>
    <col min="3" max="3" width="12.375" style="2" customWidth="1"/>
    <col min="4" max="4" width="12.5" style="2" customWidth="1"/>
    <col min="5" max="5" width="14" style="2" customWidth="1"/>
    <col min="6" max="6" width="13.875" style="2" customWidth="1"/>
    <col min="7" max="7" width="11.625" style="2" customWidth="1"/>
    <col min="8" max="8" width="1.75" style="2" customWidth="1"/>
    <col min="9" max="16384" width="7.625" style="2"/>
  </cols>
  <sheetData>
    <row r="1" spans="1:7">
      <c r="A1" s="4" t="str">
        <f>+'1'!A1</f>
        <v>EMPRESA: ABC S.R.L.</v>
      </c>
      <c r="B1" s="268"/>
      <c r="G1" s="3" t="s">
        <v>96</v>
      </c>
    </row>
    <row r="2" spans="1:7">
      <c r="A2" s="4" t="str">
        <f>+'1'!A2</f>
        <v>GESTIÓN: 2017</v>
      </c>
      <c r="B2" s="268"/>
    </row>
    <row r="3" spans="1:7">
      <c r="A3" s="4"/>
      <c r="B3" s="268"/>
    </row>
    <row r="5" spans="1:7">
      <c r="A5" s="4" t="s">
        <v>97</v>
      </c>
    </row>
    <row r="6" spans="1:7">
      <c r="A6" s="4" t="s">
        <v>2</v>
      </c>
    </row>
    <row r="7" spans="1:7">
      <c r="A7" s="4"/>
    </row>
    <row r="8" spans="1:7">
      <c r="A8" s="285">
        <v>4001</v>
      </c>
      <c r="B8" s="285">
        <v>4002</v>
      </c>
      <c r="C8" s="285">
        <v>4003</v>
      </c>
      <c r="D8" s="285">
        <v>4004</v>
      </c>
      <c r="E8" s="285">
        <v>4005</v>
      </c>
      <c r="F8" s="285">
        <v>4006</v>
      </c>
      <c r="G8" s="285">
        <v>4007</v>
      </c>
    </row>
    <row r="9" spans="1:7" s="10" customFormat="1" ht="60" customHeight="1">
      <c r="A9" s="284" t="s">
        <v>3</v>
      </c>
      <c r="B9" s="284" t="s">
        <v>98</v>
      </c>
      <c r="C9" s="284" t="s">
        <v>99</v>
      </c>
      <c r="D9" s="284" t="s">
        <v>100</v>
      </c>
      <c r="E9" s="284" t="s">
        <v>101</v>
      </c>
      <c r="F9" s="284" t="s">
        <v>102</v>
      </c>
      <c r="G9" s="284" t="s">
        <v>103</v>
      </c>
    </row>
    <row r="10" spans="1:7" s="10" customFormat="1" ht="18" customHeight="1">
      <c r="A10" s="265"/>
      <c r="B10" s="12" t="s">
        <v>17</v>
      </c>
      <c r="C10" s="8" t="s">
        <v>18</v>
      </c>
      <c r="D10" s="8" t="s">
        <v>19</v>
      </c>
      <c r="E10" s="12" t="s">
        <v>104</v>
      </c>
      <c r="F10" s="8" t="s">
        <v>21</v>
      </c>
      <c r="G10" s="8" t="s">
        <v>105</v>
      </c>
    </row>
    <row r="11" spans="1:7">
      <c r="A11" s="307" t="str">
        <f>+'2'!A11</f>
        <v>Mes 1</v>
      </c>
      <c r="B11" s="16">
        <f>'1'!P11-'1'!E11</f>
        <v>0</v>
      </c>
      <c r="C11" s="14">
        <v>0</v>
      </c>
      <c r="D11" s="17">
        <v>0</v>
      </c>
      <c r="E11" s="16">
        <f>+B11-C11+D11</f>
        <v>0</v>
      </c>
      <c r="F11" s="14"/>
      <c r="G11" s="16">
        <f>+E11-F11</f>
        <v>0</v>
      </c>
    </row>
    <row r="12" spans="1:7">
      <c r="A12" s="308" t="str">
        <f>+'2'!A12</f>
        <v>Mes 2</v>
      </c>
      <c r="B12" s="18">
        <f>'1'!P12-'1'!E12</f>
        <v>0</v>
      </c>
      <c r="C12" s="20">
        <v>0</v>
      </c>
      <c r="D12" s="22">
        <v>0</v>
      </c>
      <c r="E12" s="18">
        <f t="shared" ref="E12:E22" si="0">+B12-C12+D12</f>
        <v>0</v>
      </c>
      <c r="F12" s="20"/>
      <c r="G12" s="18">
        <f>+E12-F12</f>
        <v>0</v>
      </c>
    </row>
    <row r="13" spans="1:7">
      <c r="A13" s="308" t="str">
        <f>+'2'!A13</f>
        <v>Mes 3</v>
      </c>
      <c r="B13" s="18">
        <f>'1'!P13-'1'!E13</f>
        <v>0</v>
      </c>
      <c r="C13" s="20">
        <v>0</v>
      </c>
      <c r="D13" s="22">
        <v>0</v>
      </c>
      <c r="E13" s="18">
        <f t="shared" si="0"/>
        <v>0</v>
      </c>
      <c r="F13" s="20"/>
      <c r="G13" s="18">
        <f t="shared" ref="G13:G22" si="1">+E13-F13</f>
        <v>0</v>
      </c>
    </row>
    <row r="14" spans="1:7">
      <c r="A14" s="308" t="str">
        <f>+'2'!A14</f>
        <v>Mes 4</v>
      </c>
      <c r="B14" s="18">
        <f>'1'!P14-'1'!E14</f>
        <v>0</v>
      </c>
      <c r="C14" s="20">
        <v>0</v>
      </c>
      <c r="D14" s="22">
        <v>0</v>
      </c>
      <c r="E14" s="18">
        <f t="shared" si="0"/>
        <v>0</v>
      </c>
      <c r="F14" s="20"/>
      <c r="G14" s="18">
        <f t="shared" si="1"/>
        <v>0</v>
      </c>
    </row>
    <row r="15" spans="1:7">
      <c r="A15" s="308" t="str">
        <f>+'2'!A15</f>
        <v>Mes 5</v>
      </c>
      <c r="B15" s="18">
        <f>'1'!P15-'1'!E15</f>
        <v>0</v>
      </c>
      <c r="C15" s="20">
        <v>0</v>
      </c>
      <c r="D15" s="22">
        <v>0</v>
      </c>
      <c r="E15" s="18">
        <f t="shared" si="0"/>
        <v>0</v>
      </c>
      <c r="F15" s="20"/>
      <c r="G15" s="18">
        <f t="shared" si="1"/>
        <v>0</v>
      </c>
    </row>
    <row r="16" spans="1:7">
      <c r="A16" s="308" t="str">
        <f>+'2'!A16</f>
        <v>Mes 6</v>
      </c>
      <c r="B16" s="18">
        <f>'1'!P16-'1'!E16</f>
        <v>0</v>
      </c>
      <c r="C16" s="20">
        <v>0</v>
      </c>
      <c r="D16" s="22">
        <v>0</v>
      </c>
      <c r="E16" s="18">
        <f t="shared" si="0"/>
        <v>0</v>
      </c>
      <c r="F16" s="20"/>
      <c r="G16" s="18">
        <f t="shared" si="1"/>
        <v>0</v>
      </c>
    </row>
    <row r="17" spans="1:7">
      <c r="A17" s="308" t="str">
        <f>+'2'!A17</f>
        <v>Mes 7</v>
      </c>
      <c r="B17" s="18">
        <f>'1'!P17-'1'!E17</f>
        <v>0</v>
      </c>
      <c r="C17" s="20">
        <v>0</v>
      </c>
      <c r="D17" s="22">
        <v>0</v>
      </c>
      <c r="E17" s="18">
        <f t="shared" si="0"/>
        <v>0</v>
      </c>
      <c r="F17" s="20"/>
      <c r="G17" s="18">
        <f t="shared" si="1"/>
        <v>0</v>
      </c>
    </row>
    <row r="18" spans="1:7">
      <c r="A18" s="308" t="str">
        <f>+'2'!A18</f>
        <v>Mes 8</v>
      </c>
      <c r="B18" s="18">
        <f>'1'!P18-'1'!E18</f>
        <v>0</v>
      </c>
      <c r="C18" s="20">
        <v>0</v>
      </c>
      <c r="D18" s="22">
        <v>0</v>
      </c>
      <c r="E18" s="18">
        <f t="shared" si="0"/>
        <v>0</v>
      </c>
      <c r="F18" s="20"/>
      <c r="G18" s="18">
        <f t="shared" si="1"/>
        <v>0</v>
      </c>
    </row>
    <row r="19" spans="1:7">
      <c r="A19" s="308" t="str">
        <f>+'2'!A19</f>
        <v>Mes 9</v>
      </c>
      <c r="B19" s="18">
        <f>'1'!P19-'1'!E19</f>
        <v>0</v>
      </c>
      <c r="C19" s="20">
        <v>0</v>
      </c>
      <c r="D19" s="22">
        <v>0</v>
      </c>
      <c r="E19" s="18">
        <f t="shared" si="0"/>
        <v>0</v>
      </c>
      <c r="F19" s="20"/>
      <c r="G19" s="18">
        <f t="shared" si="1"/>
        <v>0</v>
      </c>
    </row>
    <row r="20" spans="1:7">
      <c r="A20" s="308" t="str">
        <f>+'2'!A20</f>
        <v>Mes 10</v>
      </c>
      <c r="B20" s="18">
        <f>'1'!P20-'1'!E20</f>
        <v>0</v>
      </c>
      <c r="C20" s="20">
        <v>0</v>
      </c>
      <c r="D20" s="22">
        <v>0</v>
      </c>
      <c r="E20" s="18">
        <f t="shared" si="0"/>
        <v>0</v>
      </c>
      <c r="F20" s="20"/>
      <c r="G20" s="18">
        <f t="shared" si="1"/>
        <v>0</v>
      </c>
    </row>
    <row r="21" spans="1:7">
      <c r="A21" s="308" t="str">
        <f>+'2'!A21</f>
        <v>Mes 11</v>
      </c>
      <c r="B21" s="18">
        <f>'1'!P21-'1'!E21</f>
        <v>0</v>
      </c>
      <c r="C21" s="20">
        <v>0</v>
      </c>
      <c r="D21" s="22">
        <v>0</v>
      </c>
      <c r="E21" s="18">
        <f t="shared" si="0"/>
        <v>0</v>
      </c>
      <c r="F21" s="20"/>
      <c r="G21" s="18">
        <f t="shared" si="1"/>
        <v>0</v>
      </c>
    </row>
    <row r="22" spans="1:7">
      <c r="A22" s="309" t="str">
        <f>+'2'!A22</f>
        <v>Mes 12</v>
      </c>
      <c r="B22" s="26">
        <f>'1'!P22-'1'!E22</f>
        <v>0</v>
      </c>
      <c r="C22" s="24">
        <v>0</v>
      </c>
      <c r="D22" s="27">
        <v>0</v>
      </c>
      <c r="E22" s="26">
        <f t="shared" si="0"/>
        <v>0</v>
      </c>
      <c r="F22" s="24"/>
      <c r="G22" s="18">
        <f t="shared" si="1"/>
        <v>0</v>
      </c>
    </row>
    <row r="23" spans="1:7">
      <c r="A23" s="5" t="s">
        <v>66</v>
      </c>
      <c r="B23" s="26">
        <f t="shared" ref="B23:G23" si="2">SUM(B11:B22)</f>
        <v>0</v>
      </c>
      <c r="C23" s="29">
        <f t="shared" si="2"/>
        <v>0</v>
      </c>
      <c r="D23" s="29">
        <f t="shared" si="2"/>
        <v>0</v>
      </c>
      <c r="E23" s="26">
        <f t="shared" si="2"/>
        <v>0</v>
      </c>
      <c r="F23" s="29">
        <f t="shared" si="2"/>
        <v>0</v>
      </c>
      <c r="G23" s="29">
        <f t="shared" si="2"/>
        <v>0</v>
      </c>
    </row>
    <row r="24" spans="1:7">
      <c r="B24" s="86"/>
      <c r="C24" s="86"/>
      <c r="D24" s="86"/>
      <c r="E24" s="86"/>
      <c r="F24" s="86"/>
      <c r="G24" s="86"/>
    </row>
    <row r="25" spans="1:7">
      <c r="A25" s="32" t="s">
        <v>42</v>
      </c>
      <c r="B25" s="2" t="s">
        <v>335</v>
      </c>
      <c r="C25" s="87"/>
    </row>
    <row r="27" spans="1:7">
      <c r="A27" s="32" t="s">
        <v>44</v>
      </c>
      <c r="B27" s="2" t="s">
        <v>106</v>
      </c>
    </row>
    <row r="28" spans="1:7" ht="25.5">
      <c r="B28" s="279" t="s">
        <v>46</v>
      </c>
      <c r="C28" s="279"/>
      <c r="D28" s="279"/>
      <c r="E28" s="279" t="s">
        <v>302</v>
      </c>
    </row>
    <row r="29" spans="1:7" ht="5.0999999999999996" customHeight="1">
      <c r="B29" s="41"/>
      <c r="C29" s="39"/>
      <c r="D29" s="39"/>
      <c r="E29" s="88"/>
    </row>
    <row r="30" spans="1:7" s="89" customFormat="1">
      <c r="B30" s="42"/>
      <c r="C30" s="43"/>
      <c r="D30" s="43"/>
      <c r="E30" s="90"/>
    </row>
    <row r="31" spans="1:7" s="89" customFormat="1">
      <c r="B31" s="42"/>
      <c r="C31" s="43"/>
      <c r="D31" s="43"/>
      <c r="E31" s="90"/>
    </row>
    <row r="32" spans="1:7" s="89" customFormat="1">
      <c r="B32" s="42"/>
      <c r="C32" s="43"/>
      <c r="D32" s="43"/>
      <c r="E32" s="90"/>
    </row>
    <row r="33" spans="1:5" s="89" customFormat="1">
      <c r="B33" s="42"/>
      <c r="C33" s="43"/>
      <c r="D33" s="43"/>
      <c r="E33" s="90"/>
    </row>
    <row r="34" spans="1:5" ht="5.0999999999999996" customHeight="1">
      <c r="B34" s="41"/>
      <c r="C34" s="39"/>
      <c r="D34" s="39"/>
      <c r="E34" s="91"/>
    </row>
    <row r="35" spans="1:5">
      <c r="B35" s="73" t="s">
        <v>48</v>
      </c>
      <c r="C35" s="74"/>
      <c r="D35" s="92"/>
      <c r="E35" s="93">
        <f>SUM(E30:E34)</f>
        <v>0</v>
      </c>
    </row>
    <row r="36" spans="1:5">
      <c r="E36" s="94"/>
    </row>
    <row r="37" spans="1:5" s="89" customFormat="1">
      <c r="A37" s="95" t="s">
        <v>107</v>
      </c>
      <c r="B37" s="89" t="s">
        <v>45</v>
      </c>
      <c r="E37" s="96"/>
    </row>
    <row r="38" spans="1:5" s="89" customFormat="1" ht="25.5">
      <c r="B38" s="279" t="s">
        <v>46</v>
      </c>
      <c r="C38" s="279"/>
      <c r="D38" s="279"/>
      <c r="E38" s="279" t="s">
        <v>302</v>
      </c>
    </row>
    <row r="39" spans="1:5" s="89" customFormat="1" ht="5.0999999999999996" customHeight="1">
      <c r="B39" s="42"/>
      <c r="C39" s="43"/>
      <c r="D39" s="44"/>
      <c r="E39" s="97"/>
    </row>
    <row r="40" spans="1:5" s="89" customFormat="1">
      <c r="B40" s="42"/>
      <c r="C40" s="43"/>
      <c r="D40" s="44"/>
      <c r="E40" s="98"/>
    </row>
    <row r="41" spans="1:5" s="89" customFormat="1">
      <c r="B41" s="42"/>
      <c r="C41" s="43"/>
      <c r="D41" s="44"/>
      <c r="E41" s="98"/>
    </row>
    <row r="42" spans="1:5" s="89" customFormat="1">
      <c r="B42" s="46"/>
      <c r="C42" s="43"/>
      <c r="D42" s="44"/>
      <c r="E42" s="98"/>
    </row>
    <row r="43" spans="1:5" s="89" customFormat="1">
      <c r="B43" s="46"/>
      <c r="C43" s="43"/>
      <c r="D43" s="44"/>
      <c r="E43" s="98"/>
    </row>
    <row r="44" spans="1:5" s="89" customFormat="1">
      <c r="B44" s="99"/>
      <c r="C44" s="100" t="s">
        <v>48</v>
      </c>
      <c r="D44" s="101"/>
      <c r="E44" s="29">
        <f>SUM(E40:E43)</f>
        <v>0</v>
      </c>
    </row>
    <row r="45" spans="1:5" s="89" customFormat="1">
      <c r="B45" s="102"/>
      <c r="C45" s="102"/>
      <c r="D45" s="43"/>
      <c r="E45" s="31"/>
    </row>
  </sheetData>
  <printOptions horizontalCentered="1"/>
  <pageMargins left="0.59055118110236227" right="0.39370078740157483" top="0.78740157480314965" bottom="0.59055118110236227" header="0.15748031496062992" footer="0.59055118110236227"/>
  <pageSetup scale="81" orientation="landscape" useFirstPageNumber="1" r:id="rId1"/>
  <headerFooter alignWithMargins="0">
    <oddFooter>&amp;Lboliviaimpuestos.com</oddFooter>
  </headerFooter>
  <ignoredErrors>
    <ignoredError sqref="A25 A27 A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50"/>
  <sheetViews>
    <sheetView zoomScaleNormal="100" workbookViewId="0">
      <selection activeCell="H17" sqref="H17"/>
    </sheetView>
  </sheetViews>
  <sheetFormatPr baseColWidth="10" defaultColWidth="9.125" defaultRowHeight="16.5"/>
  <cols>
    <col min="1" max="1" width="4" style="107" customWidth="1"/>
    <col min="2" max="5" width="21.25" style="107" customWidth="1"/>
    <col min="6" max="16384" width="9.125" style="107"/>
  </cols>
  <sheetData>
    <row r="1" spans="1:5" ht="15.75" customHeight="1">
      <c r="A1" s="103"/>
      <c r="B1" s="104" t="str">
        <f>+'1'!A1</f>
        <v>EMPRESA: ABC S.R.L.</v>
      </c>
      <c r="C1" s="105"/>
      <c r="D1" s="103"/>
      <c r="E1" s="106" t="s">
        <v>108</v>
      </c>
    </row>
    <row r="2" spans="1:5">
      <c r="A2" s="103"/>
      <c r="B2" s="104" t="str">
        <f>+'1'!A2</f>
        <v>GESTIÓN: 2017</v>
      </c>
      <c r="C2" s="108"/>
      <c r="D2" s="109"/>
      <c r="E2" s="106"/>
    </row>
    <row r="3" spans="1:5">
      <c r="A3" s="103"/>
      <c r="B3" s="104"/>
      <c r="C3" s="110"/>
      <c r="D3" s="109"/>
      <c r="E3" s="103"/>
    </row>
    <row r="4" spans="1:5">
      <c r="A4" s="103"/>
      <c r="B4" s="111"/>
      <c r="C4" s="109"/>
      <c r="D4" s="109"/>
      <c r="E4" s="109"/>
    </row>
    <row r="5" spans="1:5">
      <c r="A5" s="103"/>
      <c r="B5" s="317" t="s">
        <v>109</v>
      </c>
      <c r="C5" s="317"/>
      <c r="D5" s="317"/>
      <c r="E5" s="317"/>
    </row>
    <row r="6" spans="1:5">
      <c r="A6" s="103"/>
      <c r="B6" s="317" t="s">
        <v>2</v>
      </c>
      <c r="C6" s="317"/>
      <c r="D6" s="317"/>
      <c r="E6" s="317"/>
    </row>
    <row r="7" spans="1:5">
      <c r="A7" s="103"/>
      <c r="B7" s="264"/>
      <c r="C7" s="264"/>
      <c r="D7" s="264"/>
      <c r="E7" s="264"/>
    </row>
    <row r="8" spans="1:5">
      <c r="A8" s="103"/>
      <c r="B8" s="285">
        <v>5001</v>
      </c>
      <c r="C8" s="285">
        <v>5002</v>
      </c>
      <c r="D8" s="285">
        <v>5003</v>
      </c>
      <c r="E8" s="285">
        <v>5006</v>
      </c>
    </row>
    <row r="9" spans="1:5">
      <c r="A9" s="103"/>
      <c r="B9" s="284" t="s">
        <v>3</v>
      </c>
      <c r="C9" s="284" t="s">
        <v>110</v>
      </c>
      <c r="D9" s="284" t="s">
        <v>111</v>
      </c>
      <c r="E9" s="284" t="s">
        <v>112</v>
      </c>
    </row>
    <row r="10" spans="1:5">
      <c r="A10" s="103"/>
      <c r="B10" s="113"/>
      <c r="C10" s="112" t="s">
        <v>17</v>
      </c>
      <c r="D10" s="112" t="s">
        <v>18</v>
      </c>
      <c r="E10" s="114" t="s">
        <v>303</v>
      </c>
    </row>
    <row r="11" spans="1:5">
      <c r="A11" s="103"/>
      <c r="B11" s="115" t="s">
        <v>28</v>
      </c>
      <c r="C11" s="14"/>
      <c r="D11" s="17"/>
      <c r="E11" s="16">
        <f>+C11-D11</f>
        <v>0</v>
      </c>
    </row>
    <row r="12" spans="1:5">
      <c r="A12" s="103"/>
      <c r="B12" s="116" t="s">
        <v>29</v>
      </c>
      <c r="C12" s="20"/>
      <c r="D12" s="22"/>
      <c r="E12" s="18">
        <f>+C12-D12</f>
        <v>0</v>
      </c>
    </row>
    <row r="13" spans="1:5">
      <c r="A13" s="103"/>
      <c r="B13" s="116" t="s">
        <v>30</v>
      </c>
      <c r="C13" s="20"/>
      <c r="D13" s="22"/>
      <c r="E13" s="18">
        <f>+C13-D13</f>
        <v>0</v>
      </c>
    </row>
    <row r="14" spans="1:5">
      <c r="A14" s="103"/>
      <c r="B14" s="117" t="s">
        <v>31</v>
      </c>
      <c r="C14" s="21"/>
      <c r="D14" s="22"/>
      <c r="E14" s="18">
        <f>+C14-D14</f>
        <v>0</v>
      </c>
    </row>
    <row r="15" spans="1:5">
      <c r="A15" s="103"/>
      <c r="B15" s="118" t="s">
        <v>86</v>
      </c>
      <c r="C15" s="79">
        <f>SUM(C11:C14)</f>
        <v>0</v>
      </c>
      <c r="D15" s="79">
        <f t="shared" ref="D15" si="0">SUM(D11:D14)</f>
        <v>0</v>
      </c>
      <c r="E15" s="79">
        <f>SUM(E11:E14)</f>
        <v>0</v>
      </c>
    </row>
    <row r="16" spans="1:5">
      <c r="A16" s="103"/>
      <c r="B16" s="116" t="s">
        <v>32</v>
      </c>
      <c r="C16" s="20"/>
      <c r="D16" s="18"/>
      <c r="E16" s="18">
        <f>+C16-D16</f>
        <v>0</v>
      </c>
    </row>
    <row r="17" spans="1:5">
      <c r="A17" s="103"/>
      <c r="B17" s="116" t="s">
        <v>33</v>
      </c>
      <c r="C17" s="20"/>
      <c r="D17" s="18"/>
      <c r="E17" s="18">
        <f t="shared" ref="E17:E23" si="1">+C17-D17</f>
        <v>0</v>
      </c>
    </row>
    <row r="18" spans="1:5">
      <c r="A18" s="103"/>
      <c r="B18" s="116" t="s">
        <v>34</v>
      </c>
      <c r="C18" s="20"/>
      <c r="D18" s="18"/>
      <c r="E18" s="18">
        <f t="shared" si="1"/>
        <v>0</v>
      </c>
    </row>
    <row r="19" spans="1:5">
      <c r="A19" s="103"/>
      <c r="B19" s="116" t="s">
        <v>35</v>
      </c>
      <c r="C19" s="20"/>
      <c r="D19" s="18"/>
      <c r="E19" s="18">
        <f t="shared" si="1"/>
        <v>0</v>
      </c>
    </row>
    <row r="20" spans="1:5">
      <c r="A20" s="103"/>
      <c r="B20" s="116" t="s">
        <v>36</v>
      </c>
      <c r="C20" s="20"/>
      <c r="D20" s="18"/>
      <c r="E20" s="18">
        <f t="shared" si="1"/>
        <v>0</v>
      </c>
    </row>
    <row r="21" spans="1:5">
      <c r="A21" s="103"/>
      <c r="B21" s="116" t="s">
        <v>37</v>
      </c>
      <c r="C21" s="20"/>
      <c r="D21" s="18"/>
      <c r="E21" s="18">
        <f t="shared" si="1"/>
        <v>0</v>
      </c>
    </row>
    <row r="22" spans="1:5">
      <c r="A22" s="103"/>
      <c r="B22" s="116" t="s">
        <v>38</v>
      </c>
      <c r="C22" s="18"/>
      <c r="D22" s="18"/>
      <c r="E22" s="18">
        <f t="shared" si="1"/>
        <v>0</v>
      </c>
    </row>
    <row r="23" spans="1:5">
      <c r="A23" s="103"/>
      <c r="B23" s="116" t="s">
        <v>39</v>
      </c>
      <c r="C23" s="18"/>
      <c r="D23" s="18"/>
      <c r="E23" s="18">
        <f t="shared" si="1"/>
        <v>0</v>
      </c>
    </row>
    <row r="24" spans="1:5">
      <c r="A24" s="103"/>
      <c r="B24" s="119" t="s">
        <v>88</v>
      </c>
      <c r="C24" s="79">
        <f>SUM(C16:C23)</f>
        <v>0</v>
      </c>
      <c r="D24" s="79"/>
      <c r="E24" s="79">
        <f>SUM(E16:E23)</f>
        <v>0</v>
      </c>
    </row>
    <row r="25" spans="1:5">
      <c r="A25" s="103"/>
      <c r="B25" s="119" t="s">
        <v>48</v>
      </c>
      <c r="C25" s="120">
        <f>+C24+C15</f>
        <v>0</v>
      </c>
      <c r="D25" s="120">
        <f>+D24+D15</f>
        <v>0</v>
      </c>
      <c r="E25" s="79">
        <f>+E24+E15</f>
        <v>0</v>
      </c>
    </row>
    <row r="26" spans="1:5">
      <c r="A26" s="103"/>
      <c r="B26" s="121"/>
      <c r="C26" s="122"/>
      <c r="D26" s="122"/>
      <c r="E26" s="122"/>
    </row>
    <row r="27" spans="1:5" ht="29.25" customHeight="1">
      <c r="A27" s="103"/>
      <c r="B27" s="123" t="s">
        <v>113</v>
      </c>
      <c r="C27" s="109"/>
      <c r="D27" s="109"/>
      <c r="E27" s="109"/>
    </row>
    <row r="28" spans="1:5">
      <c r="A28" s="103"/>
      <c r="B28" s="124"/>
      <c r="C28" s="125"/>
      <c r="D28" s="125"/>
      <c r="E28" s="287" t="s">
        <v>47</v>
      </c>
    </row>
    <row r="29" spans="1:5">
      <c r="A29" s="103"/>
      <c r="B29" s="126" t="s">
        <v>114</v>
      </c>
      <c r="C29" s="127"/>
      <c r="D29" s="127"/>
      <c r="E29" s="18"/>
    </row>
    <row r="30" spans="1:5">
      <c r="A30" s="103"/>
      <c r="B30" s="126" t="s">
        <v>115</v>
      </c>
      <c r="C30" s="127"/>
      <c r="D30" s="127"/>
      <c r="E30" s="77"/>
    </row>
    <row r="31" spans="1:5">
      <c r="A31" s="103"/>
      <c r="B31" s="128"/>
      <c r="C31" s="127"/>
      <c r="D31" s="127"/>
      <c r="E31" s="129"/>
    </row>
    <row r="32" spans="1:5">
      <c r="A32" s="103"/>
      <c r="B32" s="126" t="s">
        <v>116</v>
      </c>
      <c r="C32" s="127"/>
      <c r="D32" s="127"/>
      <c r="E32" s="18"/>
    </row>
    <row r="33" spans="1:5">
      <c r="A33" s="103"/>
      <c r="B33" s="128"/>
      <c r="C33" s="127"/>
      <c r="D33" s="127"/>
      <c r="E33" s="129"/>
    </row>
    <row r="34" spans="1:5">
      <c r="A34" s="103"/>
      <c r="B34" s="126" t="s">
        <v>117</v>
      </c>
      <c r="C34" s="127"/>
      <c r="D34" s="127"/>
      <c r="E34" s="18"/>
    </row>
    <row r="35" spans="1:5">
      <c r="A35" s="103"/>
      <c r="B35" s="130"/>
      <c r="C35" s="127"/>
      <c r="D35" s="127"/>
      <c r="E35" s="129"/>
    </row>
    <row r="36" spans="1:5">
      <c r="A36" s="103"/>
      <c r="B36" s="131" t="s">
        <v>118</v>
      </c>
      <c r="C36" s="132"/>
      <c r="D36" s="132"/>
      <c r="E36" s="18"/>
    </row>
    <row r="37" spans="1:5">
      <c r="A37" s="103"/>
      <c r="B37" s="131"/>
      <c r="C37" s="132"/>
      <c r="D37" s="132"/>
      <c r="E37" s="18"/>
    </row>
    <row r="38" spans="1:5">
      <c r="A38" s="103"/>
      <c r="B38" s="126" t="s">
        <v>119</v>
      </c>
      <c r="C38" s="127"/>
      <c r="D38" s="127"/>
      <c r="E38" s="16"/>
    </row>
    <row r="39" spans="1:5">
      <c r="A39" s="103"/>
      <c r="B39" s="126" t="s">
        <v>120</v>
      </c>
      <c r="C39" s="127"/>
      <c r="D39" s="127"/>
      <c r="E39" s="18"/>
    </row>
    <row r="40" spans="1:5">
      <c r="A40" s="103"/>
      <c r="B40" s="126" t="s">
        <v>121</v>
      </c>
      <c r="C40" s="127"/>
      <c r="D40" s="127"/>
      <c r="E40" s="29">
        <f>+E38-E39</f>
        <v>0</v>
      </c>
    </row>
    <row r="41" spans="1:5">
      <c r="A41" s="103"/>
      <c r="B41" s="133"/>
      <c r="C41" s="134"/>
      <c r="D41" s="134"/>
      <c r="E41" s="135"/>
    </row>
    <row r="42" spans="1:5" s="137" customFormat="1">
      <c r="A42" s="136"/>
      <c r="B42" s="127"/>
      <c r="C42" s="127"/>
      <c r="D42" s="127"/>
      <c r="E42" s="122"/>
    </row>
    <row r="43" spans="1:5">
      <c r="A43" s="103"/>
      <c r="B43" s="123" t="s">
        <v>122</v>
      </c>
      <c r="D43" s="138"/>
      <c r="E43" s="109"/>
    </row>
    <row r="44" spans="1:5">
      <c r="A44" s="103"/>
      <c r="B44" s="139"/>
      <c r="C44" s="140"/>
      <c r="D44" s="141"/>
    </row>
    <row r="45" spans="1:5">
      <c r="A45" s="103"/>
      <c r="B45" s="138"/>
      <c r="C45" s="138"/>
      <c r="D45" s="142"/>
      <c r="E45" s="142"/>
    </row>
    <row r="46" spans="1:5">
      <c r="A46" s="103"/>
      <c r="B46" s="138"/>
      <c r="C46" s="138"/>
      <c r="D46" s="142"/>
      <c r="E46" s="142"/>
    </row>
    <row r="47" spans="1:5">
      <c r="A47" s="103"/>
      <c r="B47" s="138"/>
      <c r="C47" s="138"/>
      <c r="D47" s="142"/>
      <c r="E47" s="142"/>
    </row>
    <row r="48" spans="1:5">
      <c r="A48" s="143"/>
      <c r="B48" s="144"/>
      <c r="C48" s="145"/>
      <c r="D48" s="143"/>
      <c r="E48" s="146"/>
    </row>
    <row r="49" spans="1:5">
      <c r="A49" s="147"/>
      <c r="B49" s="147"/>
      <c r="C49" s="145"/>
      <c r="D49" s="147"/>
      <c r="E49" s="148"/>
    </row>
    <row r="50" spans="1:5">
      <c r="B50" s="149"/>
      <c r="C50" s="149"/>
      <c r="D50" s="150"/>
      <c r="E50" s="151"/>
    </row>
  </sheetData>
  <mergeCells count="2">
    <mergeCell ref="B5:E5"/>
    <mergeCell ref="B6:E6"/>
  </mergeCells>
  <printOptions horizontalCentered="1"/>
  <pageMargins left="0.59055118110236227" right="0.39370078740157483" top="0.78740157480314965" bottom="0.59055118110236227" header="0.15748031496062992" footer="0.59055118110236227"/>
  <pageSetup scale="64" orientation="landscape" useFirstPageNumber="1" r:id="rId1"/>
  <headerFooter alignWithMargins="0">
    <oddFooter>&amp;Lboliviaimpuestos.com</oddFooter>
  </headerFooter>
  <ignoredErrors>
    <ignoredError sqref="E1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ID44"/>
  <sheetViews>
    <sheetView topLeftCell="A4" zoomScaleNormal="100" zoomScalePageLayoutView="90" workbookViewId="0">
      <selection activeCell="B37" sqref="B37"/>
    </sheetView>
  </sheetViews>
  <sheetFormatPr baseColWidth="10" defaultColWidth="9.125" defaultRowHeight="12.75"/>
  <cols>
    <col min="1" max="1" width="10.875" style="2" customWidth="1"/>
    <col min="2" max="2" width="10.375" style="2" customWidth="1"/>
    <col min="3" max="3" width="9.25" style="2" customWidth="1"/>
    <col min="4" max="4" width="9.5" style="2" customWidth="1"/>
    <col min="5" max="5" width="8.625" style="2" customWidth="1"/>
    <col min="6" max="6" width="12" style="2" customWidth="1"/>
    <col min="7" max="7" width="18.25" style="2" customWidth="1"/>
    <col min="8" max="9" width="13.875" style="2" customWidth="1"/>
    <col min="10" max="10" width="12.75" style="2" customWidth="1"/>
    <col min="11" max="11" width="11.375" style="2" customWidth="1"/>
    <col min="12" max="12" width="12" style="2" customWidth="1"/>
    <col min="13" max="13" width="11.375" style="2" customWidth="1"/>
    <col min="14" max="14" width="9.125" style="2" customWidth="1"/>
    <col min="15" max="21" width="9.375" style="2" customWidth="1"/>
    <col min="22" max="16384" width="9.125" style="2"/>
  </cols>
  <sheetData>
    <row r="1" spans="1:14">
      <c r="A1" s="4" t="str">
        <f>+'1'!A1</f>
        <v>EMPRESA: ABC S.R.L.</v>
      </c>
      <c r="C1" s="267"/>
      <c r="N1" s="3" t="s">
        <v>123</v>
      </c>
    </row>
    <row r="2" spans="1:14">
      <c r="A2" s="4" t="str">
        <f>+'1'!A2</f>
        <v>GESTIÓN: 2017</v>
      </c>
      <c r="B2" s="39"/>
      <c r="C2" s="4"/>
    </row>
    <row r="3" spans="1:14">
      <c r="A3" s="4"/>
      <c r="C3" s="267"/>
    </row>
    <row r="4" spans="1:14" ht="11.1" customHeight="1"/>
    <row r="5" spans="1:14">
      <c r="A5" s="4" t="s">
        <v>124</v>
      </c>
    </row>
    <row r="6" spans="1:14">
      <c r="A6" s="4" t="s">
        <v>2</v>
      </c>
    </row>
    <row r="7" spans="1:14">
      <c r="A7" s="4"/>
    </row>
    <row r="8" spans="1:14">
      <c r="A8" s="285">
        <v>6001</v>
      </c>
      <c r="B8" s="285">
        <v>6002</v>
      </c>
      <c r="C8" s="285">
        <v>6003</v>
      </c>
      <c r="D8" s="285">
        <v>6004</v>
      </c>
      <c r="E8" s="285">
        <v>6005</v>
      </c>
      <c r="F8" s="285">
        <v>6006</v>
      </c>
      <c r="G8" s="285">
        <v>6007</v>
      </c>
      <c r="H8" s="285">
        <v>6008</v>
      </c>
      <c r="I8" s="285">
        <v>6009</v>
      </c>
      <c r="J8" s="285">
        <v>6010</v>
      </c>
      <c r="K8" s="285">
        <v>6011</v>
      </c>
      <c r="L8" s="285">
        <v>2012</v>
      </c>
      <c r="M8" s="285">
        <v>2013</v>
      </c>
      <c r="N8" s="285">
        <v>6014</v>
      </c>
    </row>
    <row r="9" spans="1:14" ht="14.25" customHeight="1">
      <c r="A9" s="316" t="s">
        <v>126</v>
      </c>
      <c r="B9" s="319" t="s">
        <v>125</v>
      </c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1"/>
    </row>
    <row r="10" spans="1:14" s="152" customFormat="1" ht="99.75" customHeight="1">
      <c r="A10" s="318"/>
      <c r="B10" s="285" t="s">
        <v>127</v>
      </c>
      <c r="C10" s="285" t="s">
        <v>128</v>
      </c>
      <c r="D10" s="285" t="s">
        <v>129</v>
      </c>
      <c r="E10" s="285" t="s">
        <v>130</v>
      </c>
      <c r="F10" s="285" t="s">
        <v>131</v>
      </c>
      <c r="G10" s="285" t="s">
        <v>132</v>
      </c>
      <c r="H10" s="285" t="s">
        <v>133</v>
      </c>
      <c r="I10" s="285" t="s">
        <v>134</v>
      </c>
      <c r="J10" s="285" t="s">
        <v>135</v>
      </c>
      <c r="K10" s="285" t="s">
        <v>136</v>
      </c>
      <c r="L10" s="285" t="s">
        <v>137</v>
      </c>
      <c r="M10" s="285" t="s">
        <v>138</v>
      </c>
      <c r="N10" s="285" t="s">
        <v>139</v>
      </c>
    </row>
    <row r="11" spans="1:14" s="155" customFormat="1" ht="13.5">
      <c r="A11" s="38"/>
      <c r="B11" s="38" t="s">
        <v>17</v>
      </c>
      <c r="C11" s="271" t="s">
        <v>18</v>
      </c>
      <c r="D11" s="38" t="s">
        <v>19</v>
      </c>
      <c r="E11" s="271" t="s">
        <v>20</v>
      </c>
      <c r="F11" s="153" t="s">
        <v>140</v>
      </c>
      <c r="G11" s="263" t="s">
        <v>22</v>
      </c>
      <c r="H11" s="153" t="s">
        <v>23</v>
      </c>
      <c r="I11" s="153" t="s">
        <v>24</v>
      </c>
      <c r="J11" s="154" t="s">
        <v>141</v>
      </c>
      <c r="K11" s="262" t="s">
        <v>63</v>
      </c>
      <c r="L11" s="153" t="s">
        <v>142</v>
      </c>
      <c r="M11" s="153" t="s">
        <v>26</v>
      </c>
      <c r="N11" s="263" t="s">
        <v>143</v>
      </c>
    </row>
    <row r="12" spans="1:14">
      <c r="A12" s="19" t="str">
        <f>+'4'!A11</f>
        <v>Mes 1</v>
      </c>
      <c r="B12" s="22"/>
      <c r="C12" s="18"/>
      <c r="D12" s="18"/>
      <c r="E12" s="21"/>
      <c r="F12" s="18">
        <f>+B12+C12+D12+E12</f>
        <v>0</v>
      </c>
      <c r="G12" s="21"/>
      <c r="H12" s="18"/>
      <c r="I12" s="18"/>
      <c r="J12" s="18">
        <f>+F12+G12-H12-I12</f>
        <v>0</v>
      </c>
      <c r="K12" s="18"/>
      <c r="L12" s="18">
        <f>J12-K12</f>
        <v>0</v>
      </c>
      <c r="M12" s="18"/>
      <c r="N12" s="18">
        <f>+L12-M12</f>
        <v>0</v>
      </c>
    </row>
    <row r="13" spans="1:14">
      <c r="A13" s="19" t="str">
        <f>+'4'!A12</f>
        <v>Mes 2</v>
      </c>
      <c r="B13" s="22"/>
      <c r="C13" s="18"/>
      <c r="D13" s="18"/>
      <c r="E13" s="21"/>
      <c r="F13" s="18">
        <f>+B13+C13+D13+E13</f>
        <v>0</v>
      </c>
      <c r="G13" s="21"/>
      <c r="H13" s="18"/>
      <c r="I13" s="18"/>
      <c r="J13" s="18">
        <f>+F13+G13-H13-I13</f>
        <v>0</v>
      </c>
      <c r="K13" s="18"/>
      <c r="L13" s="18">
        <f t="shared" ref="L13:L23" si="0">J13-K13</f>
        <v>0</v>
      </c>
      <c r="M13" s="18"/>
      <c r="N13" s="18">
        <f>+L13-M13</f>
        <v>0</v>
      </c>
    </row>
    <row r="14" spans="1:14">
      <c r="A14" s="19" t="str">
        <f>+'4'!A13</f>
        <v>Mes 3</v>
      </c>
      <c r="B14" s="22"/>
      <c r="C14" s="18"/>
      <c r="D14" s="18"/>
      <c r="E14" s="21"/>
      <c r="F14" s="18">
        <f t="shared" ref="F14:F23" si="1">+B14+C14+D14+E14</f>
        <v>0</v>
      </c>
      <c r="G14" s="21"/>
      <c r="H14" s="18"/>
      <c r="I14" s="18"/>
      <c r="J14" s="18">
        <f t="shared" ref="J14:J23" si="2">+F14+G14-H14-I14</f>
        <v>0</v>
      </c>
      <c r="K14" s="18"/>
      <c r="L14" s="18">
        <f t="shared" si="0"/>
        <v>0</v>
      </c>
      <c r="M14" s="18"/>
      <c r="N14" s="18">
        <f t="shared" ref="N14:N23" si="3">+L14-M14</f>
        <v>0</v>
      </c>
    </row>
    <row r="15" spans="1:14">
      <c r="A15" s="19" t="str">
        <f>+'4'!A14</f>
        <v>Mes 4</v>
      </c>
      <c r="B15" s="22"/>
      <c r="C15" s="18"/>
      <c r="D15" s="18"/>
      <c r="E15" s="21"/>
      <c r="F15" s="18">
        <f t="shared" si="1"/>
        <v>0</v>
      </c>
      <c r="G15" s="21"/>
      <c r="H15" s="18"/>
      <c r="I15" s="18"/>
      <c r="J15" s="18">
        <f t="shared" si="2"/>
        <v>0</v>
      </c>
      <c r="K15" s="18"/>
      <c r="L15" s="18">
        <f t="shared" si="0"/>
        <v>0</v>
      </c>
      <c r="M15" s="18"/>
      <c r="N15" s="18">
        <f t="shared" si="3"/>
        <v>0</v>
      </c>
    </row>
    <row r="16" spans="1:14">
      <c r="A16" s="19" t="str">
        <f>+'4'!A15</f>
        <v>Mes 5</v>
      </c>
      <c r="B16" s="22"/>
      <c r="C16" s="18"/>
      <c r="D16" s="18"/>
      <c r="E16" s="21"/>
      <c r="F16" s="18">
        <f t="shared" si="1"/>
        <v>0</v>
      </c>
      <c r="G16" s="21"/>
      <c r="H16" s="18"/>
      <c r="I16" s="18"/>
      <c r="J16" s="18">
        <f t="shared" si="2"/>
        <v>0</v>
      </c>
      <c r="K16" s="18"/>
      <c r="L16" s="18">
        <f t="shared" si="0"/>
        <v>0</v>
      </c>
      <c r="M16" s="18"/>
      <c r="N16" s="18">
        <f t="shared" si="3"/>
        <v>0</v>
      </c>
    </row>
    <row r="17" spans="1:238">
      <c r="A17" s="19" t="str">
        <f>+'4'!A16</f>
        <v>Mes 6</v>
      </c>
      <c r="B17" s="22"/>
      <c r="C17" s="18"/>
      <c r="D17" s="18"/>
      <c r="E17" s="21"/>
      <c r="F17" s="18">
        <f t="shared" si="1"/>
        <v>0</v>
      </c>
      <c r="G17" s="21"/>
      <c r="H17" s="18"/>
      <c r="I17" s="18"/>
      <c r="J17" s="18">
        <f t="shared" si="2"/>
        <v>0</v>
      </c>
      <c r="K17" s="18"/>
      <c r="L17" s="18">
        <f t="shared" si="0"/>
        <v>0</v>
      </c>
      <c r="M17" s="18"/>
      <c r="N17" s="18">
        <f t="shared" si="3"/>
        <v>0</v>
      </c>
    </row>
    <row r="18" spans="1:238">
      <c r="A18" s="19" t="str">
        <f>+'4'!A17</f>
        <v>Mes 7</v>
      </c>
      <c r="B18" s="22"/>
      <c r="C18" s="18"/>
      <c r="D18" s="18"/>
      <c r="E18" s="21"/>
      <c r="F18" s="18">
        <f t="shared" si="1"/>
        <v>0</v>
      </c>
      <c r="G18" s="21"/>
      <c r="H18" s="18"/>
      <c r="I18" s="18"/>
      <c r="J18" s="18">
        <f t="shared" si="2"/>
        <v>0</v>
      </c>
      <c r="K18" s="18"/>
      <c r="L18" s="18">
        <f t="shared" si="0"/>
        <v>0</v>
      </c>
      <c r="M18" s="18"/>
      <c r="N18" s="18">
        <f t="shared" si="3"/>
        <v>0</v>
      </c>
    </row>
    <row r="19" spans="1:238">
      <c r="A19" s="19" t="str">
        <f>+'4'!A18</f>
        <v>Mes 8</v>
      </c>
      <c r="B19" s="22"/>
      <c r="C19" s="18"/>
      <c r="D19" s="18"/>
      <c r="E19" s="21"/>
      <c r="F19" s="18">
        <f t="shared" si="1"/>
        <v>0</v>
      </c>
      <c r="G19" s="21"/>
      <c r="H19" s="18"/>
      <c r="I19" s="18"/>
      <c r="J19" s="18">
        <f t="shared" si="2"/>
        <v>0</v>
      </c>
      <c r="K19" s="18"/>
      <c r="L19" s="18">
        <f t="shared" si="0"/>
        <v>0</v>
      </c>
      <c r="M19" s="18"/>
      <c r="N19" s="18">
        <f t="shared" si="3"/>
        <v>0</v>
      </c>
    </row>
    <row r="20" spans="1:238">
      <c r="A20" s="19" t="str">
        <f>+'4'!A19</f>
        <v>Mes 9</v>
      </c>
      <c r="B20" s="22"/>
      <c r="C20" s="18"/>
      <c r="D20" s="18"/>
      <c r="E20" s="21"/>
      <c r="F20" s="18">
        <f t="shared" si="1"/>
        <v>0</v>
      </c>
      <c r="G20" s="21"/>
      <c r="H20" s="18"/>
      <c r="I20" s="18"/>
      <c r="J20" s="18">
        <f t="shared" si="2"/>
        <v>0</v>
      </c>
      <c r="K20" s="18"/>
      <c r="L20" s="18">
        <f t="shared" si="0"/>
        <v>0</v>
      </c>
      <c r="M20" s="18"/>
      <c r="N20" s="18">
        <f t="shared" si="3"/>
        <v>0</v>
      </c>
    </row>
    <row r="21" spans="1:238">
      <c r="A21" s="19" t="str">
        <f>+'4'!A20</f>
        <v>Mes 10</v>
      </c>
      <c r="B21" s="22"/>
      <c r="C21" s="18"/>
      <c r="D21" s="18"/>
      <c r="E21" s="21"/>
      <c r="F21" s="18">
        <f t="shared" si="1"/>
        <v>0</v>
      </c>
      <c r="G21" s="21"/>
      <c r="H21" s="18"/>
      <c r="I21" s="18"/>
      <c r="J21" s="18">
        <f t="shared" si="2"/>
        <v>0</v>
      </c>
      <c r="K21" s="18"/>
      <c r="L21" s="18">
        <f t="shared" si="0"/>
        <v>0</v>
      </c>
      <c r="M21" s="18"/>
      <c r="N21" s="18">
        <f t="shared" si="3"/>
        <v>0</v>
      </c>
    </row>
    <row r="22" spans="1:238">
      <c r="A22" s="19" t="str">
        <f>+'4'!A21</f>
        <v>Mes 11</v>
      </c>
      <c r="B22" s="22"/>
      <c r="C22" s="18"/>
      <c r="D22" s="18"/>
      <c r="E22" s="21"/>
      <c r="F22" s="18">
        <f t="shared" si="1"/>
        <v>0</v>
      </c>
      <c r="G22" s="21"/>
      <c r="H22" s="18"/>
      <c r="I22" s="18"/>
      <c r="J22" s="18">
        <f t="shared" si="2"/>
        <v>0</v>
      </c>
      <c r="K22" s="18"/>
      <c r="L22" s="18">
        <f t="shared" si="0"/>
        <v>0</v>
      </c>
      <c r="M22" s="18"/>
      <c r="N22" s="18">
        <f t="shared" si="3"/>
        <v>0</v>
      </c>
    </row>
    <row r="23" spans="1:238">
      <c r="A23" s="19" t="str">
        <f>+'4'!A22</f>
        <v>Mes 12</v>
      </c>
      <c r="B23" s="22"/>
      <c r="C23" s="18"/>
      <c r="D23" s="18"/>
      <c r="E23" s="21"/>
      <c r="F23" s="18">
        <f t="shared" si="1"/>
        <v>0</v>
      </c>
      <c r="G23" s="21"/>
      <c r="H23" s="18"/>
      <c r="I23" s="18"/>
      <c r="J23" s="18">
        <f t="shared" si="2"/>
        <v>0</v>
      </c>
      <c r="K23" s="18"/>
      <c r="L23" s="18">
        <f t="shared" si="0"/>
        <v>0</v>
      </c>
      <c r="M23" s="18"/>
      <c r="N23" s="18">
        <f t="shared" si="3"/>
        <v>0</v>
      </c>
    </row>
    <row r="24" spans="1:238">
      <c r="A24" s="5" t="s">
        <v>144</v>
      </c>
      <c r="B24" s="80">
        <f t="shared" ref="B24:H24" si="4">SUM(B12:B23)</f>
        <v>0</v>
      </c>
      <c r="C24" s="29">
        <f t="shared" si="4"/>
        <v>0</v>
      </c>
      <c r="D24" s="29">
        <f t="shared" si="4"/>
        <v>0</v>
      </c>
      <c r="E24" s="29">
        <f t="shared" si="4"/>
        <v>0</v>
      </c>
      <c r="F24" s="29">
        <f t="shared" si="4"/>
        <v>0</v>
      </c>
      <c r="G24" s="29">
        <f t="shared" si="4"/>
        <v>0</v>
      </c>
      <c r="H24" s="29">
        <f t="shared" si="4"/>
        <v>0</v>
      </c>
      <c r="I24" s="29"/>
      <c r="J24" s="29">
        <f>SUM(J12:J23)</f>
        <v>0</v>
      </c>
      <c r="K24" s="29">
        <f>SUM(K12:K23)</f>
        <v>0</v>
      </c>
      <c r="L24" s="29">
        <f>SUM(L12:L23)</f>
        <v>0</v>
      </c>
      <c r="M24" s="29">
        <f>SUM(M12:M23)</f>
        <v>0</v>
      </c>
      <c r="N24" s="29">
        <f>SUM(N12:N23)</f>
        <v>0</v>
      </c>
    </row>
    <row r="25" spans="1:238">
      <c r="A25" s="81" t="s">
        <v>145</v>
      </c>
      <c r="B25" s="39"/>
      <c r="C25" s="81"/>
      <c r="D25" s="81"/>
      <c r="E25" s="39"/>
      <c r="F25" s="81"/>
      <c r="G25" s="39"/>
      <c r="H25" s="81"/>
      <c r="I25" s="81"/>
      <c r="J25" s="81"/>
      <c r="K25" s="81"/>
      <c r="L25" s="39"/>
      <c r="M25" s="81"/>
      <c r="N25" s="81"/>
    </row>
    <row r="26" spans="1:238">
      <c r="A26" s="5" t="s">
        <v>48</v>
      </c>
      <c r="B26" s="29">
        <f t="shared" ref="B26:N26" si="5">+B24+B25</f>
        <v>0</v>
      </c>
      <c r="C26" s="29">
        <f t="shared" si="5"/>
        <v>0</v>
      </c>
      <c r="D26" s="29">
        <f t="shared" si="5"/>
        <v>0</v>
      </c>
      <c r="E26" s="29">
        <f t="shared" si="5"/>
        <v>0</v>
      </c>
      <c r="F26" s="29">
        <f t="shared" si="5"/>
        <v>0</v>
      </c>
      <c r="G26" s="29">
        <f t="shared" si="5"/>
        <v>0</v>
      </c>
      <c r="H26" s="29">
        <f t="shared" si="5"/>
        <v>0</v>
      </c>
      <c r="I26" s="29"/>
      <c r="J26" s="29">
        <f t="shared" si="5"/>
        <v>0</v>
      </c>
      <c r="K26" s="29">
        <f>+K24+K25</f>
        <v>0</v>
      </c>
      <c r="L26" s="29">
        <f t="shared" si="5"/>
        <v>0</v>
      </c>
      <c r="M26" s="29">
        <f t="shared" si="5"/>
        <v>0</v>
      </c>
      <c r="N26" s="29">
        <f t="shared" si="5"/>
        <v>0</v>
      </c>
      <c r="ID26" s="156"/>
    </row>
    <row r="27" spans="1:238" ht="11.1" customHeight="1"/>
    <row r="28" spans="1:238">
      <c r="B28" s="32" t="s">
        <v>42</v>
      </c>
      <c r="C28" s="2" t="s">
        <v>146</v>
      </c>
      <c r="G28" s="32" t="s">
        <v>44</v>
      </c>
      <c r="H28" s="157" t="s">
        <v>147</v>
      </c>
    </row>
    <row r="29" spans="1:238" ht="25.5">
      <c r="C29" s="279" t="s">
        <v>46</v>
      </c>
      <c r="D29" s="279"/>
      <c r="E29" s="279"/>
      <c r="F29" s="279" t="s">
        <v>302</v>
      </c>
      <c r="G29" s="158"/>
      <c r="H29" s="278" t="s">
        <v>46</v>
      </c>
      <c r="I29" s="278"/>
      <c r="J29" s="278"/>
      <c r="K29" s="278"/>
      <c r="L29" s="279" t="s">
        <v>302</v>
      </c>
    </row>
    <row r="30" spans="1:238">
      <c r="C30" s="159"/>
      <c r="D30" s="160"/>
      <c r="E30" s="160"/>
      <c r="F30" s="161"/>
      <c r="G30" s="162"/>
      <c r="H30" s="163"/>
      <c r="I30" s="164"/>
      <c r="J30" s="164"/>
      <c r="K30" s="165"/>
      <c r="L30" s="166"/>
    </row>
    <row r="31" spans="1:238">
      <c r="C31" s="159"/>
      <c r="D31" s="160"/>
      <c r="E31" s="160"/>
      <c r="F31" s="161"/>
      <c r="G31" s="162"/>
      <c r="H31" s="163"/>
      <c r="I31" s="164"/>
      <c r="J31" s="164"/>
      <c r="K31" s="165"/>
      <c r="L31" s="166"/>
    </row>
    <row r="32" spans="1:238">
      <c r="C32" s="159"/>
      <c r="D32" s="39"/>
      <c r="E32" s="167"/>
      <c r="F32" s="161"/>
      <c r="G32" s="162"/>
      <c r="H32" s="163"/>
      <c r="I32" s="162"/>
      <c r="J32" s="39"/>
      <c r="K32" s="40"/>
      <c r="L32" s="166"/>
    </row>
    <row r="33" spans="2:13">
      <c r="C33" s="159"/>
      <c r="D33" s="39"/>
      <c r="E33" s="167"/>
      <c r="F33" s="161"/>
      <c r="G33" s="162"/>
      <c r="H33" s="163"/>
      <c r="I33" s="162"/>
      <c r="J33" s="39"/>
      <c r="K33" s="40"/>
      <c r="L33" s="168"/>
    </row>
    <row r="34" spans="2:13">
      <c r="C34" s="41"/>
      <c r="D34" s="39"/>
      <c r="E34" s="39"/>
      <c r="F34" s="98"/>
      <c r="G34" s="39"/>
      <c r="H34" s="163"/>
      <c r="I34" s="162"/>
      <c r="J34" s="39"/>
      <c r="K34" s="40"/>
      <c r="L34" s="168"/>
    </row>
    <row r="35" spans="2:13" ht="14.25" customHeight="1">
      <c r="C35" s="310" t="s">
        <v>48</v>
      </c>
      <c r="D35" s="311"/>
      <c r="E35" s="312"/>
      <c r="F35" s="169">
        <f>SUM(F30:F34)</f>
        <v>0</v>
      </c>
      <c r="G35" s="37"/>
      <c r="H35" s="322" t="s">
        <v>48</v>
      </c>
      <c r="I35" s="323"/>
      <c r="J35" s="323"/>
      <c r="K35" s="324"/>
      <c r="L35" s="170">
        <f>SUM(L30:L34)</f>
        <v>0</v>
      </c>
    </row>
    <row r="36" spans="2:13">
      <c r="B36" s="39"/>
      <c r="C36" s="39"/>
      <c r="D36" s="51"/>
      <c r="E36" s="51"/>
      <c r="F36" s="51"/>
      <c r="G36" s="51"/>
      <c r="H36" s="51"/>
      <c r="I36" s="51"/>
      <c r="J36" s="51"/>
      <c r="K36" s="51"/>
      <c r="L36" s="51"/>
      <c r="M36" s="37"/>
    </row>
    <row r="37" spans="2:13">
      <c r="B37" s="32" t="s">
        <v>44</v>
      </c>
      <c r="C37" s="157" t="s">
        <v>147</v>
      </c>
      <c r="D37" s="51"/>
      <c r="E37" s="51"/>
      <c r="F37" s="51"/>
      <c r="G37" s="51"/>
      <c r="H37" s="51"/>
      <c r="I37" s="51"/>
      <c r="J37" s="51"/>
      <c r="K37" s="51"/>
      <c r="L37" s="39"/>
    </row>
    <row r="38" spans="2:13" ht="25.5">
      <c r="C38" s="279" t="s">
        <v>46</v>
      </c>
      <c r="D38" s="279"/>
      <c r="E38" s="279"/>
      <c r="F38" s="279" t="s">
        <v>302</v>
      </c>
      <c r="K38" s="37"/>
    </row>
    <row r="39" spans="2:13">
      <c r="C39" s="159"/>
      <c r="D39" s="160"/>
      <c r="E39" s="160"/>
      <c r="F39" s="161"/>
      <c r="L39" s="37"/>
    </row>
    <row r="40" spans="2:13">
      <c r="C40" s="159"/>
      <c r="D40" s="160"/>
      <c r="E40" s="160"/>
      <c r="F40" s="161"/>
      <c r="L40" s="171"/>
    </row>
    <row r="41" spans="2:13">
      <c r="C41" s="159"/>
      <c r="D41" s="39"/>
      <c r="E41" s="167"/>
      <c r="F41" s="161"/>
      <c r="L41" s="10"/>
    </row>
    <row r="42" spans="2:13">
      <c r="B42" s="39"/>
      <c r="C42" s="159"/>
      <c r="D42" s="39"/>
      <c r="E42" s="167"/>
      <c r="F42" s="161"/>
      <c r="G42" s="37"/>
      <c r="H42" s="37"/>
      <c r="I42" s="37"/>
      <c r="J42" s="37"/>
      <c r="K42" s="37"/>
      <c r="L42" s="39"/>
    </row>
    <row r="43" spans="2:13">
      <c r="B43" s="39"/>
      <c r="C43" s="41"/>
      <c r="D43" s="39"/>
      <c r="E43" s="39"/>
      <c r="F43" s="98"/>
      <c r="G43" s="37"/>
      <c r="H43" s="37"/>
      <c r="I43" s="37"/>
      <c r="J43" s="37"/>
      <c r="K43" s="37"/>
      <c r="L43" s="39"/>
    </row>
    <row r="44" spans="2:13">
      <c r="B44" s="39"/>
      <c r="C44" s="310" t="s">
        <v>48</v>
      </c>
      <c r="D44" s="311"/>
      <c r="E44" s="312"/>
      <c r="F44" s="169">
        <f>SUM(F39:F43)</f>
        <v>0</v>
      </c>
      <c r="G44" s="37"/>
      <c r="H44" s="37"/>
      <c r="I44" s="37"/>
    </row>
  </sheetData>
  <mergeCells count="5">
    <mergeCell ref="A9:A10"/>
    <mergeCell ref="B9:N9"/>
    <mergeCell ref="C44:E44"/>
    <mergeCell ref="C35:E35"/>
    <mergeCell ref="H35:K35"/>
  </mergeCells>
  <printOptions horizontalCentered="1"/>
  <pageMargins left="0.59055118110236227" right="0.39370078740157483" top="0.78740157480314965" bottom="0.59055118110236227" header="0.15748031496062992" footer="0.59055118110236227"/>
  <pageSetup scale="71" orientation="landscape" useFirstPageNumber="1" r:id="rId1"/>
  <headerFooter alignWithMargins="0">
    <oddFooter>&amp;Lboliviaimpuestos.com</oddFooter>
  </headerFooter>
  <ignoredErrors>
    <ignoredError sqref="B28 G28 B37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50"/>
  <sheetViews>
    <sheetView zoomScaleNormal="100" workbookViewId="0">
      <selection activeCell="G15" sqref="G15"/>
    </sheetView>
  </sheetViews>
  <sheetFormatPr baseColWidth="10" defaultColWidth="7.625" defaultRowHeight="13.5"/>
  <cols>
    <col min="1" max="1" width="31" style="173" customWidth="1"/>
    <col min="2" max="2" width="12" style="173" customWidth="1"/>
    <col min="3" max="4" width="11.625" style="173" customWidth="1"/>
    <col min="5" max="6" width="11.375" style="173" customWidth="1"/>
    <col min="7" max="16384" width="7.625" style="173"/>
  </cols>
  <sheetData>
    <row r="1" spans="1:6">
      <c r="A1" s="172" t="str">
        <f>+'1'!A1</f>
        <v>EMPRESA: ABC S.R.L.</v>
      </c>
      <c r="F1" s="174" t="s">
        <v>148</v>
      </c>
    </row>
    <row r="2" spans="1:6">
      <c r="A2" s="172" t="str">
        <f>+'1'!A2</f>
        <v>GESTIÓN: 2017</v>
      </c>
      <c r="F2" s="175"/>
    </row>
    <row r="3" spans="1:6">
      <c r="A3" s="172"/>
    </row>
    <row r="4" spans="1:6">
      <c r="A4" s="172"/>
    </row>
    <row r="5" spans="1:6">
      <c r="A5" s="325" t="s">
        <v>149</v>
      </c>
      <c r="B5" s="325"/>
      <c r="C5" s="325"/>
      <c r="D5" s="325"/>
      <c r="E5" s="325"/>
      <c r="F5" s="325"/>
    </row>
    <row r="6" spans="1:6">
      <c r="A6" s="325" t="s">
        <v>2</v>
      </c>
      <c r="B6" s="325"/>
      <c r="C6" s="325"/>
      <c r="D6" s="325"/>
      <c r="E6" s="325"/>
      <c r="F6" s="325"/>
    </row>
    <row r="7" spans="1:6">
      <c r="A7" s="176"/>
      <c r="B7" s="176"/>
      <c r="C7" s="176"/>
      <c r="D7" s="176"/>
      <c r="E7" s="176"/>
      <c r="F7" s="176"/>
    </row>
    <row r="8" spans="1:6">
      <c r="A8" s="288">
        <v>7001</v>
      </c>
      <c r="B8" s="288">
        <v>7002</v>
      </c>
      <c r="C8" s="288">
        <v>7003</v>
      </c>
      <c r="D8" s="288">
        <v>7004</v>
      </c>
      <c r="E8" s="288">
        <v>7005</v>
      </c>
      <c r="F8" s="288">
        <v>7006</v>
      </c>
    </row>
    <row r="9" spans="1:6" ht="13.5" customHeight="1">
      <c r="A9" s="328" t="s">
        <v>150</v>
      </c>
      <c r="B9" s="284" t="s">
        <v>151</v>
      </c>
      <c r="C9" s="327" t="s">
        <v>152</v>
      </c>
      <c r="D9" s="327"/>
      <c r="E9" s="326" t="s">
        <v>153</v>
      </c>
      <c r="F9" s="326"/>
    </row>
    <row r="10" spans="1:6">
      <c r="A10" s="329"/>
      <c r="B10" s="288"/>
      <c r="C10" s="288" t="s">
        <v>154</v>
      </c>
      <c r="D10" s="288" t="s">
        <v>155</v>
      </c>
      <c r="E10" s="288" t="s">
        <v>156</v>
      </c>
      <c r="F10" s="288" t="s">
        <v>157</v>
      </c>
    </row>
    <row r="11" spans="1:6" s="177" customFormat="1">
      <c r="A11" s="265" t="s">
        <v>17</v>
      </c>
      <c r="B11" s="265" t="s">
        <v>18</v>
      </c>
      <c r="C11" s="265" t="s">
        <v>19</v>
      </c>
      <c r="D11" s="265" t="s">
        <v>20</v>
      </c>
      <c r="E11" s="265" t="s">
        <v>21</v>
      </c>
      <c r="F11" s="265" t="s">
        <v>22</v>
      </c>
    </row>
    <row r="12" spans="1:6" s="177" customFormat="1">
      <c r="A12" s="178"/>
      <c r="B12" s="179"/>
      <c r="C12" s="179"/>
      <c r="D12" s="179"/>
      <c r="E12" s="180"/>
      <c r="F12" s="181"/>
    </row>
    <row r="13" spans="1:6" s="177" customFormat="1">
      <c r="A13" s="178"/>
      <c r="B13" s="179"/>
      <c r="C13" s="179"/>
      <c r="D13" s="179"/>
      <c r="E13" s="180"/>
      <c r="F13" s="181"/>
    </row>
    <row r="14" spans="1:6" s="177" customFormat="1">
      <c r="A14" s="178"/>
      <c r="B14" s="179"/>
      <c r="C14" s="179"/>
      <c r="D14" s="179"/>
      <c r="E14" s="180"/>
      <c r="F14" s="181"/>
    </row>
    <row r="15" spans="1:6" s="177" customFormat="1">
      <c r="A15" s="178"/>
      <c r="B15" s="179"/>
      <c r="C15" s="179"/>
      <c r="D15" s="179"/>
      <c r="E15" s="180"/>
      <c r="F15" s="181"/>
    </row>
    <row r="16" spans="1:6" s="177" customFormat="1">
      <c r="A16" s="178"/>
      <c r="B16" s="179"/>
      <c r="C16" s="179"/>
      <c r="D16" s="179"/>
      <c r="E16" s="180"/>
      <c r="F16" s="181"/>
    </row>
    <row r="17" spans="1:6">
      <c r="A17" s="178"/>
      <c r="B17" s="179"/>
      <c r="C17" s="179"/>
      <c r="D17" s="179"/>
      <c r="E17" s="180"/>
      <c r="F17" s="181"/>
    </row>
    <row r="18" spans="1:6">
      <c r="A18" s="178"/>
      <c r="B18" s="179"/>
      <c r="C18" s="179"/>
      <c r="D18" s="179"/>
      <c r="E18" s="180"/>
      <c r="F18" s="181"/>
    </row>
    <row r="19" spans="1:6">
      <c r="A19" s="178"/>
      <c r="B19" s="179"/>
      <c r="C19" s="179"/>
      <c r="D19" s="179"/>
      <c r="E19" s="180"/>
      <c r="F19" s="181"/>
    </row>
    <row r="20" spans="1:6">
      <c r="A20" s="178"/>
      <c r="B20" s="179"/>
      <c r="C20" s="179"/>
      <c r="D20" s="182"/>
      <c r="E20" s="180"/>
      <c r="F20" s="181"/>
    </row>
    <row r="21" spans="1:6">
      <c r="A21" s="178"/>
      <c r="B21" s="179"/>
      <c r="C21" s="183"/>
      <c r="D21" s="182"/>
      <c r="E21" s="180"/>
      <c r="F21" s="181"/>
    </row>
    <row r="22" spans="1:6">
      <c r="A22" s="178"/>
      <c r="B22" s="179"/>
      <c r="C22" s="183"/>
      <c r="D22" s="182"/>
      <c r="E22" s="180"/>
      <c r="F22" s="181"/>
    </row>
    <row r="23" spans="1:6">
      <c r="A23" s="178"/>
      <c r="B23" s="179"/>
      <c r="C23" s="183"/>
      <c r="D23" s="182"/>
      <c r="E23" s="180"/>
      <c r="F23" s="181"/>
    </row>
    <row r="24" spans="1:6">
      <c r="A24" s="184"/>
      <c r="B24" s="181"/>
      <c r="C24" s="180"/>
      <c r="D24" s="181"/>
      <c r="E24" s="180"/>
      <c r="F24" s="181"/>
    </row>
    <row r="25" spans="1:6">
      <c r="A25" s="178"/>
      <c r="B25" s="181"/>
      <c r="C25" s="180"/>
      <c r="D25" s="181"/>
      <c r="E25" s="181"/>
      <c r="F25" s="181"/>
    </row>
    <row r="26" spans="1:6">
      <c r="A26" s="178"/>
      <c r="B26" s="181"/>
      <c r="C26" s="180"/>
      <c r="D26" s="181"/>
      <c r="E26" s="181"/>
      <c r="F26" s="181"/>
    </row>
    <row r="27" spans="1:6">
      <c r="A27" s="178"/>
      <c r="B27" s="181"/>
      <c r="C27" s="180"/>
      <c r="D27" s="181"/>
      <c r="E27" s="181"/>
      <c r="F27" s="181"/>
    </row>
    <row r="28" spans="1:6">
      <c r="A28" s="178"/>
      <c r="B28" s="181"/>
      <c r="C28" s="180"/>
      <c r="D28" s="181"/>
      <c r="E28" s="181"/>
      <c r="F28" s="181"/>
    </row>
    <row r="29" spans="1:6">
      <c r="A29" s="178"/>
      <c r="B29" s="181"/>
      <c r="C29" s="180"/>
      <c r="D29" s="181"/>
      <c r="E29" s="181"/>
      <c r="F29" s="181"/>
    </row>
    <row r="30" spans="1:6">
      <c r="A30" s="178"/>
      <c r="B30" s="181"/>
      <c r="C30" s="180"/>
      <c r="D30" s="181"/>
      <c r="E30" s="181"/>
      <c r="F30" s="181"/>
    </row>
    <row r="31" spans="1:6">
      <c r="A31" s="178"/>
      <c r="B31" s="181"/>
      <c r="C31" s="180"/>
      <c r="D31" s="181"/>
      <c r="E31" s="181"/>
      <c r="F31" s="181"/>
    </row>
    <row r="32" spans="1:6">
      <c r="A32" s="178"/>
      <c r="B32" s="181"/>
      <c r="C32" s="180"/>
      <c r="D32" s="181"/>
      <c r="E32" s="181"/>
      <c r="F32" s="181"/>
    </row>
    <row r="33" spans="1:6">
      <c r="A33" s="178"/>
      <c r="B33" s="181"/>
      <c r="C33" s="180"/>
      <c r="D33" s="181"/>
      <c r="E33" s="181"/>
      <c r="F33" s="181"/>
    </row>
    <row r="34" spans="1:6">
      <c r="A34" s="178"/>
      <c r="B34" s="181"/>
      <c r="C34" s="180"/>
      <c r="D34" s="181"/>
      <c r="E34" s="181"/>
      <c r="F34" s="181"/>
    </row>
    <row r="35" spans="1:6">
      <c r="A35" s="178"/>
      <c r="B35" s="185"/>
      <c r="C35" s="180"/>
      <c r="D35" s="181"/>
      <c r="E35" s="181"/>
      <c r="F35" s="186"/>
    </row>
    <row r="36" spans="1:6">
      <c r="A36" s="187" t="s">
        <v>158</v>
      </c>
      <c r="B36" s="188">
        <f>SUM(B12:B35)</f>
        <v>0</v>
      </c>
      <c r="C36" s="188">
        <f t="shared" ref="C36:F36" si="0">SUM(C12:C35)</f>
        <v>0</v>
      </c>
      <c r="D36" s="188">
        <f t="shared" si="0"/>
        <v>0</v>
      </c>
      <c r="E36" s="188">
        <f t="shared" si="0"/>
        <v>0</v>
      </c>
      <c r="F36" s="188">
        <f t="shared" si="0"/>
        <v>0</v>
      </c>
    </row>
    <row r="37" spans="1:6">
      <c r="A37" s="189"/>
      <c r="B37" s="190"/>
      <c r="C37" s="191"/>
      <c r="D37" s="191"/>
      <c r="E37" s="191"/>
      <c r="F37" s="191"/>
    </row>
    <row r="38" spans="1:6">
      <c r="A38" s="192" t="s">
        <v>159</v>
      </c>
      <c r="B38" s="193"/>
      <c r="C38" s="194"/>
      <c r="D38" s="194"/>
      <c r="E38" s="194"/>
      <c r="F38" s="194"/>
    </row>
    <row r="39" spans="1:6">
      <c r="A39" s="189" t="s">
        <v>160</v>
      </c>
      <c r="B39" s="193"/>
      <c r="C39" s="194"/>
      <c r="D39" s="194"/>
      <c r="E39" s="194"/>
      <c r="F39" s="194"/>
    </row>
    <row r="40" spans="1:6">
      <c r="A40" s="195"/>
      <c r="B40" s="193"/>
      <c r="C40" s="194"/>
      <c r="D40" s="194"/>
      <c r="E40" s="194"/>
      <c r="F40" s="194"/>
    </row>
    <row r="41" spans="1:6">
      <c r="A41" s="195" t="s">
        <v>161</v>
      </c>
      <c r="B41" s="193"/>
      <c r="C41" s="194"/>
      <c r="D41" s="194"/>
      <c r="E41" s="194"/>
      <c r="F41" s="194"/>
    </row>
    <row r="42" spans="1:6">
      <c r="A42" s="189" t="s">
        <v>162</v>
      </c>
      <c r="B42" s="181"/>
      <c r="C42" s="194"/>
      <c r="D42" s="194"/>
      <c r="E42" s="194"/>
      <c r="F42" s="194"/>
    </row>
    <row r="43" spans="1:6">
      <c r="A43" s="195"/>
      <c r="B43" s="181"/>
      <c r="C43" s="194"/>
      <c r="D43" s="194"/>
      <c r="E43" s="194"/>
      <c r="F43" s="194"/>
    </row>
    <row r="44" spans="1:6">
      <c r="A44" s="195" t="s">
        <v>163</v>
      </c>
      <c r="B44" s="181"/>
      <c r="C44" s="194"/>
      <c r="D44" s="194"/>
      <c r="E44" s="194"/>
      <c r="F44" s="194"/>
    </row>
    <row r="45" spans="1:6" s="177" customFormat="1">
      <c r="A45" s="189" t="s">
        <v>164</v>
      </c>
      <c r="B45" s="179"/>
      <c r="C45" s="194"/>
      <c r="D45" s="194"/>
      <c r="E45" s="194"/>
      <c r="F45" s="194"/>
    </row>
    <row r="46" spans="1:6" s="177" customFormat="1">
      <c r="A46" s="195"/>
      <c r="B46" s="193"/>
      <c r="C46" s="194"/>
      <c r="D46" s="194"/>
      <c r="E46" s="194"/>
      <c r="F46" s="194"/>
    </row>
    <row r="47" spans="1:6" s="177" customFormat="1">
      <c r="A47" s="196" t="s">
        <v>165</v>
      </c>
      <c r="B47" s="197">
        <f>SUM(B37:B46)</f>
        <v>0</v>
      </c>
      <c r="C47" s="198"/>
      <c r="D47" s="194"/>
      <c r="E47" s="194"/>
      <c r="F47" s="194"/>
    </row>
    <row r="48" spans="1:6" s="177" customFormat="1">
      <c r="A48" s="39"/>
      <c r="B48" s="21"/>
      <c r="C48" s="21"/>
      <c r="D48" s="21"/>
      <c r="E48" s="21"/>
      <c r="F48" s="21"/>
    </row>
    <row r="49" spans="1:6" s="177" customFormat="1">
      <c r="A49" s="172"/>
      <c r="B49" s="150"/>
      <c r="C49" s="199"/>
      <c r="D49" s="151"/>
      <c r="E49" s="150"/>
      <c r="F49" s="151"/>
    </row>
    <row r="50" spans="1:6" s="177" customFormat="1" ht="16.5">
      <c r="A50" s="107"/>
      <c r="B50" s="107"/>
      <c r="C50" s="107"/>
      <c r="D50" s="107"/>
      <c r="E50" s="173"/>
      <c r="F50" s="173"/>
    </row>
  </sheetData>
  <mergeCells count="5">
    <mergeCell ref="A5:F5"/>
    <mergeCell ref="A6:F6"/>
    <mergeCell ref="E9:F9"/>
    <mergeCell ref="C9:D9"/>
    <mergeCell ref="A9:A10"/>
  </mergeCells>
  <printOptions horizontalCentered="1"/>
  <pageMargins left="0.59055118110236227" right="0.39370078740157483" top="0.78740157480314965" bottom="0.59055118110236227" header="0.15748031496062992" footer="0.59055118110236227"/>
  <pageSetup scale="76" orientation="landscape" useFirstPageNumber="1" r:id="rId1"/>
  <headerFooter alignWithMargins="0">
    <oddFooter>&amp;Lboliviaimpuestos.com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60"/>
  <sheetViews>
    <sheetView topLeftCell="A7" zoomScaleNormal="100" workbookViewId="0">
      <selection activeCell="D14" sqref="D14"/>
    </sheetView>
  </sheetViews>
  <sheetFormatPr baseColWidth="10" defaultColWidth="7.5" defaultRowHeight="12.75"/>
  <cols>
    <col min="1" max="1" width="16.75" style="203" customWidth="1"/>
    <col min="2" max="2" width="14.875" style="203" customWidth="1"/>
    <col min="3" max="3" width="9.625" style="203" customWidth="1"/>
    <col min="4" max="4" width="23.25" style="203" customWidth="1"/>
    <col min="5" max="5" width="9.625" style="203" customWidth="1"/>
    <col min="6" max="6" width="15.125" style="203" customWidth="1"/>
    <col min="7" max="7" width="9.5" style="203" customWidth="1"/>
    <col min="8" max="16384" width="7.5" style="203"/>
  </cols>
  <sheetData>
    <row r="1" spans="1:7">
      <c r="A1" s="200" t="str">
        <f>+'1'!A1</f>
        <v>EMPRESA: ABC S.R.L.</v>
      </c>
      <c r="B1" s="201"/>
      <c r="C1" s="201"/>
      <c r="D1" s="201"/>
      <c r="E1" s="201"/>
      <c r="F1" s="202" t="s">
        <v>166</v>
      </c>
    </row>
    <row r="2" spans="1:7">
      <c r="A2" s="200" t="str">
        <f>+'1'!A2</f>
        <v>GESTIÓN: 2017</v>
      </c>
      <c r="B2" s="201"/>
      <c r="C2" s="201"/>
      <c r="D2" s="201"/>
      <c r="E2" s="201"/>
      <c r="F2" s="201"/>
    </row>
    <row r="3" spans="1:7">
      <c r="A3" s="200"/>
      <c r="B3" s="201"/>
      <c r="C3" s="201"/>
      <c r="D3" s="201"/>
      <c r="E3" s="201"/>
      <c r="F3" s="201"/>
    </row>
    <row r="4" spans="1:7" ht="8.25" customHeight="1">
      <c r="A4" s="204"/>
    </row>
    <row r="5" spans="1:7" s="207" customFormat="1" ht="12">
      <c r="A5" s="336" t="s">
        <v>304</v>
      </c>
      <c r="B5" s="336"/>
      <c r="C5" s="336"/>
      <c r="D5" s="336"/>
      <c r="E5" s="336"/>
      <c r="F5" s="336"/>
    </row>
    <row r="6" spans="1:7" s="207" customFormat="1" ht="12">
      <c r="A6" s="336" t="s">
        <v>2</v>
      </c>
      <c r="B6" s="336"/>
      <c r="C6" s="336"/>
      <c r="D6" s="336"/>
      <c r="E6" s="336"/>
      <c r="F6" s="336"/>
    </row>
    <row r="7" spans="1:7">
      <c r="A7" s="266"/>
      <c r="B7" s="266"/>
      <c r="C7" s="266"/>
      <c r="D7" s="266"/>
      <c r="E7" s="266"/>
      <c r="F7" s="266"/>
    </row>
    <row r="8" spans="1:7">
      <c r="A8" s="285">
        <v>8001</v>
      </c>
      <c r="B8" s="285">
        <v>8002</v>
      </c>
      <c r="C8" s="285">
        <v>8003</v>
      </c>
      <c r="D8" s="285">
        <v>8004</v>
      </c>
      <c r="E8" s="285">
        <v>8005</v>
      </c>
      <c r="F8" s="285">
        <v>8006</v>
      </c>
    </row>
    <row r="9" spans="1:7" s="205" customFormat="1" ht="50.25" customHeight="1">
      <c r="A9" s="284" t="s">
        <v>150</v>
      </c>
      <c r="B9" s="284" t="s">
        <v>167</v>
      </c>
      <c r="C9" s="284" t="s">
        <v>168</v>
      </c>
      <c r="D9" s="284" t="s">
        <v>169</v>
      </c>
      <c r="E9" s="284" t="s">
        <v>170</v>
      </c>
      <c r="F9" s="284" t="s">
        <v>171</v>
      </c>
    </row>
    <row r="10" spans="1:7" s="10" customFormat="1" ht="15.75" customHeight="1">
      <c r="A10" s="276" t="s">
        <v>17</v>
      </c>
      <c r="B10" s="276" t="s">
        <v>18</v>
      </c>
      <c r="C10" s="276" t="s">
        <v>19</v>
      </c>
      <c r="D10" s="276" t="s">
        <v>20</v>
      </c>
      <c r="E10" s="276" t="s">
        <v>21</v>
      </c>
      <c r="F10" s="6" t="s">
        <v>22</v>
      </c>
    </row>
    <row r="11" spans="1:7" s="10" customFormat="1" ht="15.75" customHeight="1">
      <c r="A11" s="330" t="s">
        <v>172</v>
      </c>
      <c r="B11" s="331"/>
      <c r="C11" s="331"/>
      <c r="D11" s="331"/>
      <c r="E11" s="331"/>
      <c r="F11" s="332"/>
    </row>
    <row r="12" spans="1:7" s="2" customFormat="1">
      <c r="A12" s="289">
        <v>1</v>
      </c>
      <c r="B12" s="15"/>
      <c r="C12" s="16"/>
      <c r="D12" s="16"/>
      <c r="E12" s="17"/>
      <c r="F12" s="16">
        <f>+B12+C12+D12+E12</f>
        <v>0</v>
      </c>
      <c r="G12" s="86"/>
    </row>
    <row r="13" spans="1:7" s="2" customFormat="1">
      <c r="A13" s="290">
        <v>2</v>
      </c>
      <c r="B13" s="21"/>
      <c r="C13" s="18"/>
      <c r="D13" s="18"/>
      <c r="E13" s="22"/>
      <c r="F13" s="18">
        <f t="shared" ref="F13:F23" si="0">+B13+C13+D13+E13</f>
        <v>0</v>
      </c>
      <c r="G13" s="86"/>
    </row>
    <row r="14" spans="1:7" s="2" customFormat="1">
      <c r="A14" s="290">
        <v>3</v>
      </c>
      <c r="B14" s="21"/>
      <c r="C14" s="18"/>
      <c r="D14" s="18"/>
      <c r="E14" s="22"/>
      <c r="F14" s="18">
        <f t="shared" si="0"/>
        <v>0</v>
      </c>
      <c r="G14" s="86"/>
    </row>
    <row r="15" spans="1:7" s="2" customFormat="1">
      <c r="A15" s="290">
        <v>4</v>
      </c>
      <c r="B15" s="21"/>
      <c r="C15" s="18"/>
      <c r="D15" s="18"/>
      <c r="E15" s="22"/>
      <c r="F15" s="18">
        <f t="shared" si="0"/>
        <v>0</v>
      </c>
      <c r="G15" s="86"/>
    </row>
    <row r="16" spans="1:7" s="2" customFormat="1">
      <c r="A16" s="290">
        <v>5</v>
      </c>
      <c r="B16" s="21"/>
      <c r="C16" s="18"/>
      <c r="D16" s="18"/>
      <c r="E16" s="22"/>
      <c r="F16" s="18">
        <f t="shared" si="0"/>
        <v>0</v>
      </c>
      <c r="G16" s="86"/>
    </row>
    <row r="17" spans="1:7" s="2" customFormat="1" ht="12" customHeight="1">
      <c r="A17" s="290">
        <v>6</v>
      </c>
      <c r="B17" s="21"/>
      <c r="C17" s="18"/>
      <c r="D17" s="22"/>
      <c r="E17" s="18"/>
      <c r="F17" s="18">
        <f t="shared" si="0"/>
        <v>0</v>
      </c>
      <c r="G17" s="86"/>
    </row>
    <row r="18" spans="1:7" s="2" customFormat="1">
      <c r="A18" s="290">
        <v>7</v>
      </c>
      <c r="B18" s="21"/>
      <c r="C18" s="18"/>
      <c r="D18" s="18"/>
      <c r="E18" s="22"/>
      <c r="F18" s="18">
        <f t="shared" si="0"/>
        <v>0</v>
      </c>
      <c r="G18" s="86"/>
    </row>
    <row r="19" spans="1:7" s="2" customFormat="1">
      <c r="A19" s="290">
        <v>8</v>
      </c>
      <c r="B19" s="21"/>
      <c r="C19" s="18"/>
      <c r="D19" s="18"/>
      <c r="E19" s="22"/>
      <c r="F19" s="18">
        <f t="shared" si="0"/>
        <v>0</v>
      </c>
      <c r="G19" s="86"/>
    </row>
    <row r="20" spans="1:7" s="2" customFormat="1">
      <c r="A20" s="290">
        <v>9</v>
      </c>
      <c r="B20" s="21"/>
      <c r="C20" s="18"/>
      <c r="D20" s="18"/>
      <c r="E20" s="22"/>
      <c r="F20" s="18">
        <f t="shared" si="0"/>
        <v>0</v>
      </c>
      <c r="G20" s="86"/>
    </row>
    <row r="21" spans="1:7" s="2" customFormat="1">
      <c r="A21" s="290">
        <v>10</v>
      </c>
      <c r="B21" s="21"/>
      <c r="C21" s="18"/>
      <c r="D21" s="18"/>
      <c r="E21" s="22"/>
      <c r="F21" s="18">
        <f t="shared" si="0"/>
        <v>0</v>
      </c>
      <c r="G21" s="86"/>
    </row>
    <row r="22" spans="1:7" s="2" customFormat="1">
      <c r="A22" s="290">
        <v>11</v>
      </c>
      <c r="B22" s="21"/>
      <c r="C22" s="18"/>
      <c r="D22" s="18"/>
      <c r="E22" s="22"/>
      <c r="F22" s="18">
        <f t="shared" si="0"/>
        <v>0</v>
      </c>
      <c r="G22" s="86"/>
    </row>
    <row r="23" spans="1:7" s="2" customFormat="1">
      <c r="A23" s="291">
        <v>12</v>
      </c>
      <c r="B23" s="25"/>
      <c r="C23" s="26"/>
      <c r="D23" s="26"/>
      <c r="E23" s="27"/>
      <c r="F23" s="26">
        <f t="shared" si="0"/>
        <v>0</v>
      </c>
      <c r="G23" s="86"/>
    </row>
    <row r="24" spans="1:7" s="2" customFormat="1" ht="15" customHeight="1">
      <c r="A24" s="333" t="s">
        <v>173</v>
      </c>
      <c r="B24" s="334"/>
      <c r="C24" s="334"/>
      <c r="D24" s="334"/>
      <c r="E24" s="335"/>
      <c r="F24" s="29">
        <f>SUM(F12:F23)</f>
        <v>0</v>
      </c>
      <c r="G24" s="86"/>
    </row>
    <row r="25" spans="1:7" s="2" customFormat="1" ht="15" customHeight="1">
      <c r="A25" s="337" t="s">
        <v>174</v>
      </c>
      <c r="B25" s="338"/>
      <c r="C25" s="338"/>
      <c r="D25" s="338"/>
      <c r="E25" s="339"/>
      <c r="F25" s="6"/>
      <c r="G25" s="86"/>
    </row>
    <row r="26" spans="1:7" s="2" customFormat="1">
      <c r="A26" s="289">
        <v>1</v>
      </c>
      <c r="B26" s="15"/>
      <c r="C26" s="16"/>
      <c r="D26" s="16"/>
      <c r="E26" s="17"/>
      <c r="F26" s="16">
        <f>+B26+C26+D26+E26</f>
        <v>0</v>
      </c>
      <c r="G26" s="86"/>
    </row>
    <row r="27" spans="1:7" s="2" customFormat="1">
      <c r="A27" s="290">
        <v>2</v>
      </c>
      <c r="B27" s="21"/>
      <c r="C27" s="18"/>
      <c r="D27" s="18"/>
      <c r="E27" s="22"/>
      <c r="F27" s="18">
        <f t="shared" ref="F27:F37" si="1">+B27+C27+D27+E27</f>
        <v>0</v>
      </c>
      <c r="G27" s="86"/>
    </row>
    <row r="28" spans="1:7" s="2" customFormat="1">
      <c r="A28" s="290">
        <v>3</v>
      </c>
      <c r="B28" s="21"/>
      <c r="C28" s="18"/>
      <c r="D28" s="18"/>
      <c r="E28" s="22"/>
      <c r="F28" s="18">
        <f t="shared" si="1"/>
        <v>0</v>
      </c>
      <c r="G28" s="86"/>
    </row>
    <row r="29" spans="1:7" s="2" customFormat="1" ht="0.75" customHeight="1">
      <c r="A29" s="290">
        <v>4</v>
      </c>
      <c r="B29" s="21"/>
      <c r="C29" s="18"/>
      <c r="D29" s="18"/>
      <c r="E29" s="22"/>
      <c r="F29" s="18">
        <f t="shared" si="1"/>
        <v>0</v>
      </c>
      <c r="G29" s="86"/>
    </row>
    <row r="30" spans="1:7" s="2" customFormat="1">
      <c r="A30" s="290">
        <v>5</v>
      </c>
      <c r="B30" s="21"/>
      <c r="C30" s="18"/>
      <c r="D30" s="18"/>
      <c r="E30" s="22"/>
      <c r="F30" s="18">
        <f t="shared" si="1"/>
        <v>0</v>
      </c>
      <c r="G30" s="86"/>
    </row>
    <row r="31" spans="1:7" s="2" customFormat="1">
      <c r="A31" s="290">
        <v>6</v>
      </c>
      <c r="B31" s="21"/>
      <c r="C31" s="18"/>
      <c r="D31" s="22"/>
      <c r="E31" s="18"/>
      <c r="F31" s="18">
        <f t="shared" si="1"/>
        <v>0</v>
      </c>
      <c r="G31" s="86"/>
    </row>
    <row r="32" spans="1:7" s="2" customFormat="1">
      <c r="A32" s="290">
        <v>7</v>
      </c>
      <c r="B32" s="21"/>
      <c r="C32" s="18"/>
      <c r="D32" s="18"/>
      <c r="E32" s="22"/>
      <c r="F32" s="18">
        <f t="shared" si="1"/>
        <v>0</v>
      </c>
      <c r="G32" s="86"/>
    </row>
    <row r="33" spans="1:7" s="2" customFormat="1">
      <c r="A33" s="290">
        <v>8</v>
      </c>
      <c r="B33" s="21"/>
      <c r="C33" s="18"/>
      <c r="D33" s="18"/>
      <c r="E33" s="22"/>
      <c r="F33" s="18">
        <f t="shared" si="1"/>
        <v>0</v>
      </c>
      <c r="G33" s="86"/>
    </row>
    <row r="34" spans="1:7" s="2" customFormat="1">
      <c r="A34" s="290">
        <v>9</v>
      </c>
      <c r="B34" s="21"/>
      <c r="C34" s="18"/>
      <c r="D34" s="18"/>
      <c r="E34" s="22"/>
      <c r="F34" s="18">
        <f t="shared" si="1"/>
        <v>0</v>
      </c>
      <c r="G34" s="86"/>
    </row>
    <row r="35" spans="1:7" s="2" customFormat="1">
      <c r="A35" s="290">
        <v>10</v>
      </c>
      <c r="B35" s="21"/>
      <c r="C35" s="18"/>
      <c r="D35" s="18"/>
      <c r="E35" s="22"/>
      <c r="F35" s="18">
        <f t="shared" si="1"/>
        <v>0</v>
      </c>
      <c r="G35" s="86"/>
    </row>
    <row r="36" spans="1:7" s="2" customFormat="1">
      <c r="A36" s="290">
        <v>11</v>
      </c>
      <c r="B36" s="21"/>
      <c r="C36" s="18"/>
      <c r="D36" s="18"/>
      <c r="E36" s="22"/>
      <c r="F36" s="18">
        <f t="shared" si="1"/>
        <v>0</v>
      </c>
      <c r="G36" s="86"/>
    </row>
    <row r="37" spans="1:7" s="2" customFormat="1">
      <c r="A37" s="291">
        <v>12</v>
      </c>
      <c r="B37" s="25"/>
      <c r="C37" s="26"/>
      <c r="D37" s="26"/>
      <c r="E37" s="27"/>
      <c r="F37" s="26">
        <f t="shared" si="1"/>
        <v>0</v>
      </c>
      <c r="G37" s="86"/>
    </row>
    <row r="38" spans="1:7" s="2" customFormat="1" ht="15" customHeight="1">
      <c r="A38" s="333" t="s">
        <v>175</v>
      </c>
      <c r="B38" s="334"/>
      <c r="C38" s="334"/>
      <c r="D38" s="334"/>
      <c r="E38" s="335"/>
      <c r="F38" s="29">
        <f>SUM(F26:F37)</f>
        <v>0</v>
      </c>
      <c r="G38" s="86"/>
    </row>
    <row r="39" spans="1:7" s="2" customFormat="1" ht="15" customHeight="1">
      <c r="A39" s="330" t="s">
        <v>176</v>
      </c>
      <c r="B39" s="331"/>
      <c r="C39" s="331"/>
      <c r="D39" s="331"/>
      <c r="E39" s="332"/>
      <c r="F39" s="6"/>
      <c r="G39" s="86"/>
    </row>
    <row r="40" spans="1:7" s="2" customFormat="1">
      <c r="A40" s="289">
        <v>1</v>
      </c>
      <c r="B40" s="15"/>
      <c r="C40" s="16"/>
      <c r="D40" s="16"/>
      <c r="E40" s="17"/>
      <c r="F40" s="16">
        <f>+B40+C40+D40+E40</f>
        <v>0</v>
      </c>
      <c r="G40" s="86"/>
    </row>
    <row r="41" spans="1:7" s="2" customFormat="1">
      <c r="A41" s="290">
        <v>2</v>
      </c>
      <c r="B41" s="21"/>
      <c r="C41" s="18"/>
      <c r="D41" s="18"/>
      <c r="E41" s="22"/>
      <c r="F41" s="18">
        <f t="shared" ref="F41:F51" si="2">+B41+C41+D41+E41</f>
        <v>0</v>
      </c>
      <c r="G41" s="86"/>
    </row>
    <row r="42" spans="1:7" s="2" customFormat="1">
      <c r="A42" s="290">
        <v>3</v>
      </c>
      <c r="B42" s="21"/>
      <c r="C42" s="18"/>
      <c r="D42" s="18"/>
      <c r="E42" s="22"/>
      <c r="F42" s="18">
        <f t="shared" si="2"/>
        <v>0</v>
      </c>
      <c r="G42" s="86"/>
    </row>
    <row r="43" spans="1:7" s="2" customFormat="1">
      <c r="A43" s="290">
        <v>4</v>
      </c>
      <c r="B43" s="21"/>
      <c r="C43" s="18"/>
      <c r="D43" s="18"/>
      <c r="E43" s="22"/>
      <c r="F43" s="18">
        <f t="shared" si="2"/>
        <v>0</v>
      </c>
      <c r="G43" s="86"/>
    </row>
    <row r="44" spans="1:7" s="2" customFormat="1">
      <c r="A44" s="290">
        <v>5</v>
      </c>
      <c r="B44" s="21"/>
      <c r="C44" s="18"/>
      <c r="D44" s="18"/>
      <c r="E44" s="22"/>
      <c r="F44" s="18">
        <f t="shared" si="2"/>
        <v>0</v>
      </c>
      <c r="G44" s="86"/>
    </row>
    <row r="45" spans="1:7" s="2" customFormat="1">
      <c r="A45" s="290">
        <v>6</v>
      </c>
      <c r="B45" s="21"/>
      <c r="C45" s="18"/>
      <c r="D45" s="22"/>
      <c r="E45" s="18"/>
      <c r="F45" s="18">
        <f t="shared" si="2"/>
        <v>0</v>
      </c>
      <c r="G45" s="86"/>
    </row>
    <row r="46" spans="1:7" s="2" customFormat="1">
      <c r="A46" s="290">
        <v>7</v>
      </c>
      <c r="B46" s="21"/>
      <c r="C46" s="18"/>
      <c r="D46" s="18"/>
      <c r="E46" s="22"/>
      <c r="F46" s="18">
        <f t="shared" si="2"/>
        <v>0</v>
      </c>
      <c r="G46" s="86"/>
    </row>
    <row r="47" spans="1:7" s="2" customFormat="1">
      <c r="A47" s="290">
        <v>8</v>
      </c>
      <c r="B47" s="21"/>
      <c r="C47" s="18"/>
      <c r="D47" s="18"/>
      <c r="E47" s="22"/>
      <c r="F47" s="18">
        <f t="shared" si="2"/>
        <v>0</v>
      </c>
      <c r="G47" s="86"/>
    </row>
    <row r="48" spans="1:7" s="2" customFormat="1">
      <c r="A48" s="290">
        <v>9</v>
      </c>
      <c r="B48" s="21"/>
      <c r="C48" s="18"/>
      <c r="D48" s="18"/>
      <c r="E48" s="22"/>
      <c r="F48" s="18">
        <f t="shared" si="2"/>
        <v>0</v>
      </c>
      <c r="G48" s="86"/>
    </row>
    <row r="49" spans="1:7" s="2" customFormat="1">
      <c r="A49" s="290">
        <v>10</v>
      </c>
      <c r="B49" s="21"/>
      <c r="C49" s="18"/>
      <c r="D49" s="18"/>
      <c r="E49" s="22"/>
      <c r="F49" s="18">
        <f t="shared" si="2"/>
        <v>0</v>
      </c>
      <c r="G49" s="86"/>
    </row>
    <row r="50" spans="1:7" s="2" customFormat="1">
      <c r="A50" s="290">
        <v>11</v>
      </c>
      <c r="B50" s="21"/>
      <c r="C50" s="18"/>
      <c r="D50" s="18"/>
      <c r="E50" s="22"/>
      <c r="F50" s="18">
        <f t="shared" si="2"/>
        <v>0</v>
      </c>
      <c r="G50" s="86"/>
    </row>
    <row r="51" spans="1:7" s="2" customFormat="1">
      <c r="A51" s="291">
        <v>12</v>
      </c>
      <c r="B51" s="25"/>
      <c r="C51" s="26"/>
      <c r="D51" s="26"/>
      <c r="E51" s="27"/>
      <c r="F51" s="26">
        <f t="shared" si="2"/>
        <v>0</v>
      </c>
      <c r="G51" s="86"/>
    </row>
    <row r="52" spans="1:7" s="2" customFormat="1" ht="15" customHeight="1">
      <c r="A52" s="333" t="s">
        <v>177</v>
      </c>
      <c r="B52" s="334"/>
      <c r="C52" s="334"/>
      <c r="D52" s="334"/>
      <c r="E52" s="335"/>
      <c r="F52" s="20">
        <f>SUM(F40:F51)</f>
        <v>0</v>
      </c>
      <c r="G52" s="86"/>
    </row>
    <row r="53" spans="1:7" s="2" customFormat="1" ht="15" customHeight="1">
      <c r="A53" s="333" t="s">
        <v>178</v>
      </c>
      <c r="B53" s="334"/>
      <c r="C53" s="334"/>
      <c r="D53" s="334"/>
      <c r="E53" s="335"/>
      <c r="F53" s="29">
        <f>+F38+F52</f>
        <v>0</v>
      </c>
    </row>
    <row r="54" spans="1:7" s="2" customFormat="1"/>
    <row r="57" spans="1:7">
      <c r="C57" s="206"/>
    </row>
    <row r="58" spans="1:7">
      <c r="B58" s="207"/>
      <c r="D58" s="208"/>
      <c r="E58" s="207"/>
    </row>
    <row r="59" spans="1:7">
      <c r="B59" s="209"/>
      <c r="D59" s="210"/>
      <c r="E59" s="209"/>
    </row>
    <row r="60" spans="1:7">
      <c r="B60" s="207"/>
      <c r="C60" s="207"/>
      <c r="D60" s="207"/>
      <c r="E60" s="207"/>
    </row>
  </sheetData>
  <mergeCells count="9">
    <mergeCell ref="A39:E39"/>
    <mergeCell ref="A52:E52"/>
    <mergeCell ref="A53:E53"/>
    <mergeCell ref="A5:F5"/>
    <mergeCell ref="A6:F6"/>
    <mergeCell ref="A11:F11"/>
    <mergeCell ref="A24:E24"/>
    <mergeCell ref="A25:E25"/>
    <mergeCell ref="A38:E38"/>
  </mergeCells>
  <printOptions horizontalCentered="1"/>
  <pageMargins left="0.59055118110236227" right="0.39370078740157483" top="0.78740157480314965" bottom="0.59055118110236227" header="0.15748031496062992" footer="0.59055118110236227"/>
  <pageSetup scale="71" orientation="landscape" useFirstPageNumber="1" r:id="rId1"/>
  <headerFooter alignWithMargins="0">
    <oddFooter>&amp;Lboliviaimpuestos.com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F21"/>
  <sheetViews>
    <sheetView zoomScaleNormal="100" workbookViewId="0">
      <selection activeCell="J15" sqref="J15"/>
    </sheetView>
  </sheetViews>
  <sheetFormatPr baseColWidth="10" defaultColWidth="7.5" defaultRowHeight="12.75"/>
  <cols>
    <col min="1" max="1" width="1.75" style="150" customWidth="1"/>
    <col min="2" max="5" width="15.625" style="150" customWidth="1"/>
    <col min="6" max="6" width="15.875" style="151" customWidth="1"/>
    <col min="7" max="16384" width="7.5" style="150"/>
  </cols>
  <sheetData>
    <row r="1" spans="2:6">
      <c r="B1" s="172" t="str">
        <f>+'1'!A1</f>
        <v>EMPRESA: ABC S.R.L.</v>
      </c>
      <c r="C1" s="172"/>
      <c r="D1" s="172"/>
      <c r="E1" s="172"/>
      <c r="F1" s="211" t="s">
        <v>179</v>
      </c>
    </row>
    <row r="2" spans="2:6" ht="13.5">
      <c r="B2" s="172" t="str">
        <f>+'1'!A2</f>
        <v>GESTIÓN: 2017</v>
      </c>
      <c r="C2" s="172"/>
      <c r="D2" s="172"/>
      <c r="E2" s="172"/>
      <c r="F2" s="175"/>
    </row>
    <row r="3" spans="2:6" ht="13.5">
      <c r="B3" s="172"/>
      <c r="C3" s="172"/>
      <c r="D3" s="172"/>
      <c r="E3" s="172"/>
      <c r="F3" s="173"/>
    </row>
    <row r="4" spans="2:6" ht="13.5">
      <c r="B4" s="172"/>
      <c r="C4" s="172"/>
      <c r="D4" s="172"/>
      <c r="E4" s="172"/>
      <c r="F4" s="173"/>
    </row>
    <row r="5" spans="2:6">
      <c r="B5" s="340" t="s">
        <v>305</v>
      </c>
      <c r="C5" s="340"/>
      <c r="D5" s="340"/>
      <c r="E5" s="340"/>
      <c r="F5" s="340"/>
    </row>
    <row r="6" spans="2:6">
      <c r="B6" s="340" t="s">
        <v>2</v>
      </c>
      <c r="C6" s="340"/>
      <c r="D6" s="340"/>
      <c r="E6" s="340"/>
      <c r="F6" s="340"/>
    </row>
    <row r="7" spans="2:6">
      <c r="B7" s="340"/>
      <c r="C7" s="340"/>
      <c r="D7" s="340"/>
      <c r="E7" s="340"/>
      <c r="F7" s="340"/>
    </row>
    <row r="8" spans="2:6">
      <c r="B8" s="285">
        <v>9001</v>
      </c>
      <c r="C8" s="285">
        <v>9002</v>
      </c>
      <c r="D8" s="285">
        <v>9003</v>
      </c>
      <c r="E8" s="285">
        <v>9004</v>
      </c>
      <c r="F8" s="285">
        <v>9006</v>
      </c>
    </row>
    <row r="9" spans="2:6" s="212" customFormat="1" ht="25.5">
      <c r="B9" s="284" t="s">
        <v>180</v>
      </c>
      <c r="C9" s="284" t="s">
        <v>167</v>
      </c>
      <c r="D9" s="284" t="s">
        <v>168</v>
      </c>
      <c r="E9" s="284" t="s">
        <v>181</v>
      </c>
      <c r="F9" s="284" t="s">
        <v>182</v>
      </c>
    </row>
    <row r="10" spans="2:6" ht="16.5">
      <c r="B10" s="265" t="s">
        <v>17</v>
      </c>
      <c r="C10" s="265" t="s">
        <v>18</v>
      </c>
      <c r="D10" s="265" t="s">
        <v>19</v>
      </c>
      <c r="E10" s="265" t="s">
        <v>20</v>
      </c>
      <c r="F10" s="213" t="s">
        <v>21</v>
      </c>
    </row>
    <row r="11" spans="2:6" ht="16.5">
      <c r="B11" s="214">
        <v>1</v>
      </c>
      <c r="C11" s="269"/>
      <c r="D11" s="269"/>
      <c r="E11" s="269"/>
      <c r="F11" s="215"/>
    </row>
    <row r="12" spans="2:6" ht="16.5">
      <c r="B12" s="214">
        <v>2</v>
      </c>
      <c r="C12" s="269"/>
      <c r="D12" s="269"/>
      <c r="E12" s="269"/>
      <c r="F12" s="215"/>
    </row>
    <row r="13" spans="2:6" ht="16.5">
      <c r="B13" s="214">
        <v>3</v>
      </c>
      <c r="C13" s="269"/>
      <c r="D13" s="269"/>
      <c r="E13" s="269"/>
      <c r="F13" s="215"/>
    </row>
    <row r="14" spans="2:6" ht="16.5">
      <c r="B14" s="214">
        <v>4</v>
      </c>
      <c r="C14" s="269"/>
      <c r="D14" s="269"/>
      <c r="E14" s="269"/>
      <c r="F14" s="215"/>
    </row>
    <row r="15" spans="2:6" ht="16.5">
      <c r="B15" s="214">
        <v>5</v>
      </c>
      <c r="C15" s="269"/>
      <c r="D15" s="269"/>
      <c r="E15" s="269"/>
      <c r="F15" s="215"/>
    </row>
    <row r="16" spans="2:6" ht="16.5">
      <c r="B16" s="214">
        <v>6</v>
      </c>
      <c r="C16" s="269"/>
      <c r="D16" s="269"/>
      <c r="E16" s="269"/>
      <c r="F16" s="215"/>
    </row>
    <row r="17" spans="2:6" ht="16.5">
      <c r="B17" s="214">
        <v>7</v>
      </c>
      <c r="C17" s="269"/>
      <c r="D17" s="269"/>
      <c r="E17" s="269"/>
      <c r="F17" s="215"/>
    </row>
    <row r="18" spans="2:6" ht="16.5">
      <c r="B18" s="214">
        <v>8</v>
      </c>
      <c r="C18" s="269"/>
      <c r="D18" s="269"/>
      <c r="E18" s="269"/>
      <c r="F18" s="215"/>
    </row>
    <row r="19" spans="2:6" ht="15" customHeight="1">
      <c r="B19" s="81" t="s">
        <v>183</v>
      </c>
      <c r="C19" s="81"/>
      <c r="D19" s="81"/>
      <c r="E19" s="81"/>
      <c r="F19" s="216"/>
    </row>
    <row r="20" spans="2:6" ht="15" customHeight="1">
      <c r="B20" s="333" t="s">
        <v>48</v>
      </c>
      <c r="C20" s="334"/>
      <c r="D20" s="334"/>
      <c r="E20" s="335"/>
      <c r="F20" s="217">
        <f>SUM(F19:F19)</f>
        <v>0</v>
      </c>
    </row>
    <row r="21" spans="2:6" ht="15" customHeight="1">
      <c r="B21" s="2"/>
      <c r="C21" s="2"/>
      <c r="D21" s="2"/>
      <c r="E21" s="2"/>
      <c r="F21" s="218"/>
    </row>
  </sheetData>
  <mergeCells count="4">
    <mergeCell ref="B5:F5"/>
    <mergeCell ref="B6:F6"/>
    <mergeCell ref="B7:F7"/>
    <mergeCell ref="B20:E20"/>
  </mergeCells>
  <printOptions horizontalCentered="1"/>
  <pageMargins left="0.59055118110236227" right="0.39370078740157483" top="0.78740157480314965" bottom="0.59055118110236227" header="0.15748031496062992" footer="0.59055118110236227"/>
  <pageSetup orientation="landscape" useFirstPageNumber="1" r:id="rId1"/>
  <headerFooter alignWithMargins="0">
    <oddFooter>&amp;Lboliviaimpuestos.com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15</vt:i4>
      </vt:variant>
    </vt:vector>
  </HeadingPairs>
  <TitlesOfParts>
    <vt:vector size="3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'2'!Área_de_impresión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boliviaimpuestos.com</dc:creator>
  <cp:keywords/>
  <dc:description/>
  <cp:lastModifiedBy>user</cp:lastModifiedBy>
  <cp:revision/>
  <cp:lastPrinted>2018-03-13T01:03:50Z</cp:lastPrinted>
  <dcterms:created xsi:type="dcterms:W3CDTF">2018-03-07T18:59:13Z</dcterms:created>
  <dcterms:modified xsi:type="dcterms:W3CDTF">2018-03-22T19:49:53Z</dcterms:modified>
  <cp:category/>
  <cp:contentStatus/>
</cp:coreProperties>
</file>